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2" documentId="8_{6796EAB7-D866-47C3-8CAC-65CB06FF8957}" xr6:coauthVersionLast="47" xr6:coauthVersionMax="47" xr10:uidLastSave="{FE42FCF5-DF8B-48BA-9985-867C6DDB6E9D}"/>
  <bookViews>
    <workbookView xWindow="-11604" yWindow="12852" windowWidth="23256" windowHeight="12456" tabRatio="648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  <c r="F40" i="25"/>
</calcChain>
</file>

<file path=xl/sharedStrings.xml><?xml version="1.0" encoding="utf-8"?>
<sst xmlns="http://schemas.openxmlformats.org/spreadsheetml/2006/main" count="618" uniqueCount="410">
  <si>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</si>
  <si>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</si>
  <si>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</si>
  <si>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</si>
  <si>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</si>
  <si>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</si>
  <si>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</si>
  <si>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</si>
  <si>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</si>
  <si>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</si>
  <si>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</si>
  <si>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</si>
  <si>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</si>
  <si>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</si>
  <si>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</si>
  <si>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</si>
  <si>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</si>
  <si>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</si>
  <si>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</si>
  <si>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</si>
  <si>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</si>
  <si>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</si>
  <si>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</si>
  <si>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</si>
  <si>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</si>
  <si>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</si>
  <si>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</si>
  <si>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</si>
  <si>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</si>
  <si>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</si>
  <si>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</si>
  <si>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</si>
  <si>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</si>
  <si>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</si>
  <si>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</si>
  <si>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</si>
  <si>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</si>
  <si>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</si>
  <si>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</si>
  <si>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</si>
  <si>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</si>
  <si>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</si>
  <si>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</si>
  <si>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</si>
  <si>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</si>
  <si>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</si>
  <si>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</si>
  <si>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</si>
  <si>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</si>
  <si>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</si>
  <si>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</si>
  <si>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</si>
  <si>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</si>
  <si>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</si>
  <si>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</si>
  <si>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</si>
  <si>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</si>
  <si>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</si>
  <si>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</si>
  <si>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</si>
  <si>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</si>
  <si>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</si>
  <si>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</si>
  <si>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</si>
  <si>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</si>
  <si>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</si>
  <si>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</si>
  <si>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</si>
  <si>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</si>
  <si>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</si>
  <si>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</si>
  <si>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</si>
  <si>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</si>
  <si>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</si>
  <si>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</si>
  <si>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</si>
  <si>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</si>
  <si>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</si>
  <si>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</si>
  <si>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</si>
  <si>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</si>
  <si>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</si>
  <si>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</si>
  <si>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</si>
  <si>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</si>
  <si>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</si>
  <si>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</si>
  <si>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</si>
  <si>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</si>
  <si>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</si>
  <si>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</si>
  <si>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</si>
  <si>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</si>
  <si>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</si>
  <si>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</si>
  <si>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</si>
  <si>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</si>
  <si>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</si>
  <si>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</si>
  <si>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</si>
  <si>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</si>
  <si>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</si>
  <si>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</si>
  <si>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</si>
  <si>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</si>
  <si>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</si>
  <si>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</si>
  <si>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</si>
  <si>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</si>
  <si>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</si>
  <si>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</si>
  <si>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</si>
  <si>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</si>
  <si>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</si>
  <si>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</si>
  <si>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</si>
  <si>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</si>
  <si>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</si>
  <si>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</si>
  <si>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</si>
  <si>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</si>
  <si>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</si>
  <si>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</si>
  <si>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</si>
  <si>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</si>
  <si>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</si>
  <si>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</si>
  <si>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</si>
  <si>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</si>
  <si>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</si>
  <si>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</si>
  <si>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</si>
  <si>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</si>
  <si>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</si>
  <si>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</si>
  <si>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</si>
  <si>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</si>
  <si>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</si>
  <si>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</si>
  <si>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</si>
  <si>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</si>
  <si>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</si>
  <si>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</si>
  <si>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</si>
  <si>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</si>
  <si>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</si>
  <si>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</si>
  <si>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</si>
  <si>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</si>
  <si>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</si>
  <si>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</si>
  <si>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</si>
  <si>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</si>
  <si>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</si>
  <si>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</si>
  <si>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</si>
  <si>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</si>
  <si>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</si>
  <si>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</si>
  <si>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</si>
  <si>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</si>
  <si>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</si>
  <si>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</si>
  <si>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</si>
  <si>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</si>
  <si>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</si>
  <si>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</si>
  <si>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</si>
  <si>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</si>
  <si>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</si>
  <si>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</si>
  <si>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</si>
  <si>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</si>
  <si>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</si>
  <si>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</si>
  <si>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</si>
  <si>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</si>
  <si>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</si>
  <si>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</si>
  <si>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</si>
  <si>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</si>
  <si>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</si>
  <si>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</si>
  <si>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</si>
  <si>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</si>
  <si>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</si>
  <si>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</si>
  <si>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</si>
  <si>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</si>
  <si>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</si>
  <si>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</si>
  <si>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</si>
  <si>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</si>
  <si>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</si>
  <si>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</si>
  <si>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</si>
  <si>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</si>
  <si>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</si>
  <si>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</si>
  <si>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</si>
  <si>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</si>
  <si>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</si>
  <si>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</si>
  <si>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</si>
  <si>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</si>
  <si>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</si>
  <si>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</si>
  <si>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</si>
  <si>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</si>
  <si>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</si>
  <si>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</si>
  <si>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</si>
  <si>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</si>
  <si>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</si>
  <si>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</si>
  <si>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</si>
  <si>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</si>
  <si>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</si>
  <si>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</si>
  <si>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</si>
  <si>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</si>
  <si>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</si>
  <si>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</si>
  <si>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</si>
  <si>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</si>
  <si>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</si>
  <si>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</si>
  <si>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</si>
  <si>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</si>
  <si>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</si>
  <si>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</si>
  <si>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</si>
  <si>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</si>
  <si>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</si>
  <si>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</si>
  <si>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</si>
  <si>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</si>
  <si>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</si>
  <si>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</si>
  <si>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</si>
  <si>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</si>
  <si>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</si>
  <si>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</si>
  <si>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</si>
  <si>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</si>
  <si>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</si>
  <si>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</si>
  <si>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</si>
  <si>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</si>
  <si>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</si>
  <si>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</si>
  <si>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</si>
  <si>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</si>
  <si>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</si>
  <si>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</si>
  <si>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</si>
  <si>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</si>
  <si>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</si>
  <si>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</si>
  <si>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</si>
  <si>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</si>
  <si>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</si>
  <si>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</si>
  <si>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</si>
  <si>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</si>
  <si>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</si>
  <si>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</si>
  <si>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</si>
  <si>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</si>
  <si>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</si>
  <si>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</si>
  <si>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</si>
  <si>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</si>
  <si>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</si>
  <si>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</si>
  <si>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</si>
  <si>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</si>
  <si>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</si>
  <si>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</si>
  <si>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</si>
  <si>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</si>
  <si>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</si>
  <si>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</si>
  <si>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</si>
  <si>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</si>
  <si>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</si>
  <si>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</si>
  <si>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</si>
  <si>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</si>
  <si>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</si>
  <si>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</si>
  <si>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</si>
  <si>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</si>
  <si>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</si>
  <si>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</si>
  <si>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</si>
  <si>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</si>
  <si>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</si>
  <si>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</si>
  <si>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</si>
  <si>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</si>
  <si>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</si>
  <si>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</si>
  <si>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</si>
  <si>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</si>
  <si>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</si>
  <si>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</si>
  <si>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</si>
  <si>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</si>
  <si>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</si>
  <si>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</si>
  <si>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</si>
  <si>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</si>
  <si>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</si>
  <si>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</si>
  <si>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</si>
  <si>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</si>
  <si>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</si>
  <si>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</si>
  <si>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</si>
  <si>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</si>
  <si>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</si>
  <si>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</si>
  <si>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</si>
  <si>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</si>
  <si>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</si>
  <si>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</si>
  <si>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</si>
  <si>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</si>
  <si>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</si>
  <si>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</si>
  <si>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</si>
  <si>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</si>
  <si>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</si>
  <si>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</si>
  <si>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</si>
  <si>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</si>
  <si>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</si>
  <si>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</si>
  <si>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</si>
  <si>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</si>
  <si>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</si>
  <si>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</si>
  <si>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</si>
  <si>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</si>
  <si>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</si>
  <si>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</si>
  <si>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</si>
  <si>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</si>
  <si>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</si>
  <si>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</si>
  <si>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</si>
  <si>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</si>
  <si>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</si>
  <si>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</si>
  <si>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</si>
  <si>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</si>
  <si>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</si>
  <si>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</si>
  <si>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</si>
  <si>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</si>
  <si>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</si>
  <si>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</si>
  <si>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</si>
  <si>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</si>
  <si>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</si>
  <si>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</si>
  <si>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</si>
  <si>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</si>
  <si>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</si>
  <si>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</si>
  <si>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</si>
  <si>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</si>
  <si>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</si>
  <si>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</si>
  <si>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</si>
  <si>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</si>
  <si>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</si>
  <si>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</si>
  <si>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</si>
  <si>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</si>
  <si>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</si>
  <si>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</si>
  <si>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</si>
  <si>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</si>
  <si>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</si>
  <si>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</si>
  <si>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</si>
  <si>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</si>
  <si>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</si>
  <si>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</si>
  <si>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</si>
  <si>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</si>
  <si>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</si>
  <si>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</si>
  <si>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</si>
  <si>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AUTO</t>
  </si>
  <si>
    <t>I</t>
  </si>
  <si>
    <t>S. 1st St. &amp; Woodland</t>
  </si>
  <si>
    <t>OFF PEAK</t>
  </si>
  <si>
    <t>AM PEAK</t>
  </si>
  <si>
    <t>MD PEAK</t>
  </si>
  <si>
    <t>PM PEAK</t>
  </si>
  <si>
    <t>WKE PEAK</t>
  </si>
  <si>
    <t>WKE O. PEAK</t>
  </si>
  <si>
    <t>CHURCH PLAN FOR SUNDAY: START WKE PEAK AT 10 (THIS INTERSECTION ONLY)</t>
  </si>
  <si>
    <t>PATTERN 20</t>
  </si>
  <si>
    <t>Increased P7 Split 4/20/23       ADDED FLUSH PLAN 20</t>
  </si>
  <si>
    <t xml:space="preserve">P4 VX2  4/20/23  </t>
  </si>
  <si>
    <t>ADDED FLUSH PLAN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</si>
</sst>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747474"/>
      <name val="Calibri"/>
      <family val="2"/>
      <scheme val="minor"/>
    </font>
    <font>
      <sz val="10"/>
      <color rgb="FF747474"/>
      <name val="Calibri"/>
      <family val="2"/>
      <scheme val="minor"/>
    </font>
    <font>
      <sz val="12"/>
      <color rgb="FF74747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8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25" xfId="1" applyNumberFormat="1" applyFont="1" applyFill="1" applyBorder="1" applyAlignment="1">
      <alignment horizontal="center" vertical="center"/>
    </xf>
    <xf numFmtId="1" fontId="18" fillId="2" borderId="22" xfId="1" applyNumberFormat="1" applyFont="1" applyFill="1" applyBorder="1" applyAlignment="1">
      <alignment horizontal="center"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" fontId="20" fillId="2" borderId="12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horizontal="center" vertical="center" wrapText="1"/>
    </xf>
    <xf numFmtId="1" fontId="4" fillId="2" borderId="58" xfId="1" applyNumberFormat="1" applyFont="1" applyFill="1" applyBorder="1" applyAlignment="1">
      <alignment horizontal="center" vertical="center"/>
    </xf>
    <xf numFmtId="165" fontId="3" fillId="2" borderId="58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0" fontId="3" fillId="2" borderId="45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1" fontId="4" fillId="2" borderId="32" xfId="1" applyNumberFormat="1" applyFont="1" applyFill="1" applyBorder="1" applyAlignment="1">
      <alignment horizontal="center" vertical="center"/>
    </xf>
    <xf numFmtId="165" fontId="3" fillId="2" borderId="32" xfId="1" applyNumberFormat="1" applyFont="1" applyFill="1" applyBorder="1" applyAlignment="1">
      <alignment horizontal="center" vertical="center"/>
    </xf>
    <xf numFmtId="1" fontId="3" fillId="2" borderId="50" xfId="1" applyNumberFormat="1" applyFont="1" applyFill="1" applyBorder="1" applyAlignment="1">
      <alignment horizontal="left" vertical="center"/>
    </xf>
    <xf numFmtId="1" fontId="3" fillId="2" borderId="63" xfId="1" applyNumberFormat="1" applyFont="1" applyFill="1" applyBorder="1" applyAlignment="1">
      <alignment horizontal="left" vertical="center"/>
    </xf>
    <xf numFmtId="1" fontId="3" fillId="2" borderId="72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" fontId="3" fillId="2" borderId="58" xfId="1" applyNumberFormat="1" applyFont="1" applyFill="1" applyBorder="1" applyAlignment="1">
      <alignment horizontal="left" vertical="center"/>
    </xf>
    <xf numFmtId="1" fontId="3" fillId="2" borderId="14" xfId="1" applyNumberFormat="1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" fontId="18" fillId="2" borderId="38" xfId="0" applyNumberFormat="1" applyFont="1" applyFill="1" applyBorder="1" applyAlignment="1">
      <alignment horizontal="center" vertical="center"/>
    </xf>
    <xf numFmtId="1" fontId="18" fillId="2" borderId="10" xfId="0" applyNumberFormat="1" applyFont="1" applyFill="1" applyBorder="1" applyAlignment="1">
      <alignment horizontal="center" vertical="center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center" vertical="center" wrapText="1"/>
    </xf>
    <xf numFmtId="165" fontId="22" fillId="2" borderId="50" xfId="1" applyNumberFormat="1" applyFont="1" applyFill="1" applyBorder="1" applyAlignment="1">
      <alignment horizontal="center" vertical="center"/>
    </xf>
    <xf numFmtId="165" fontId="22" fillId="2" borderId="49" xfId="1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" fontId="18" fillId="2" borderId="11" xfId="1" applyNumberFormat="1" applyFont="1" applyFill="1" applyBorder="1" applyAlignment="1">
      <alignment horizontal="left" vertical="center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165" fontId="22" fillId="2" borderId="74" xfId="1" applyNumberFormat="1" applyFont="1" applyFill="1" applyBorder="1" applyAlignment="1">
      <alignment horizontal="center" vertical="center"/>
    </xf>
    <xf numFmtId="165" fontId="22" fillId="2" borderId="48" xfId="1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left" vertical="center" wrapText="1"/>
    </xf>
    <xf numFmtId="0" fontId="22" fillId="2" borderId="71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wrapText="1"/>
    </xf>
    <xf numFmtId="165" fontId="22" fillId="2" borderId="10" xfId="1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165" fontId="22" fillId="2" borderId="29" xfId="1" applyNumberFormat="1" applyFont="1" applyFill="1" applyBorder="1" applyAlignment="1">
      <alignment horizontal="center" vertical="center"/>
    </xf>
    <xf numFmtId="165" fontId="22" fillId="2" borderId="6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23" fillId="2" borderId="27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/>
    </xf>
    <xf numFmtId="164" fontId="23" fillId="2" borderId="10" xfId="0" applyNumberFormat="1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left" vertical="center"/>
    </xf>
    <xf numFmtId="1" fontId="23" fillId="2" borderId="45" xfId="0" applyNumberFormat="1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left" vertical="center"/>
    </xf>
    <xf numFmtId="1" fontId="23" fillId="2" borderId="21" xfId="1" applyNumberFormat="1" applyFont="1" applyFill="1" applyBorder="1" applyAlignment="1">
      <alignment horizontal="center" vertical="center"/>
    </xf>
    <xf numFmtId="1" fontId="24" fillId="2" borderId="38" xfId="0" applyNumberFormat="1" applyFont="1" applyFill="1" applyBorder="1" applyAlignment="1">
      <alignment horizontal="center" vertical="center"/>
    </xf>
    <xf numFmtId="1" fontId="24" fillId="2" borderId="40" xfId="0" applyNumberFormat="1" applyFont="1" applyFill="1" applyBorder="1" applyAlignment="1">
      <alignment horizontal="center" vertical="center"/>
    </xf>
    <xf numFmtId="1" fontId="24" fillId="2" borderId="55" xfId="0" applyNumberFormat="1" applyFont="1" applyFill="1" applyBorder="1" applyAlignment="1">
      <alignment horizontal="center" vertical="center"/>
    </xf>
    <xf numFmtId="1" fontId="24" fillId="2" borderId="10" xfId="0" applyNumberFormat="1" applyFont="1" applyFill="1" applyBorder="1" applyAlignment="1">
      <alignment horizontal="center" vertical="center"/>
    </xf>
    <xf numFmtId="1" fontId="24" fillId="2" borderId="29" xfId="1" applyNumberFormat="1" applyFont="1" applyFill="1" applyBorder="1" applyAlignment="1">
      <alignment horizontal="left" vertical="center"/>
    </xf>
    <xf numFmtId="1" fontId="24" fillId="2" borderId="29" xfId="1" applyNumberFormat="1" applyFont="1" applyFill="1" applyBorder="1" applyAlignment="1">
      <alignment horizontal="left" vertical="center"/>
    </xf>
    <xf numFmtId="165" fontId="24" fillId="2" borderId="21" xfId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 wrapText="1"/>
    </xf>
    <xf numFmtId="0" fontId="25" fillId="2" borderId="4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5" fillId="2" borderId="5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47625</xdr:colOff>
      <xdr:row>51</xdr:row>
      <xdr:rowOff>76199</xdr:rowOff>
    </xdr:from>
    <xdr:to>
      <xdr:col>30</xdr:col>
      <xdr:colOff>194311</xdr:colOff>
      <xdr:row>63</xdr:row>
      <xdr:rowOff>152400</xdr:rowOff>
    </xdr:to>
    <xdr:pic>
      <xdr:nvPicPr>
        <xdr:cNvPr id="2" name="Picture 1" descr="Dia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9858374"/>
          <a:ext cx="4181476" cy="2362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abSelected="1" topLeftCell="A2" zoomScaleNormal="100" zoomScaleSheetLayoutView="85" workbookViewId="0">
      <selection activeCell="R12" sqref="R12:S12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41">
        <v>2740</v>
      </c>
      <c r="E3" s="341"/>
      <c r="F3" s="195"/>
      <c r="I3" s="342" t="s">
        <v>4</v>
      </c>
      <c r="J3" s="342"/>
      <c r="K3" s="27" t="s">
        <v>397</v>
      </c>
      <c r="L3" s="11"/>
      <c r="AE3" s="7"/>
    </row>
    <row r="4" spans="2:31" ht="16.149999999999999" customHeight="1" x14ac:dyDescent="0.2">
      <c r="B4" s="6"/>
      <c r="C4" s="1" t="s">
        <v>56</v>
      </c>
      <c r="D4" s="343" t="s">
        <v>398</v>
      </c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44"/>
      <c r="E5" s="344"/>
      <c r="F5" s="344"/>
      <c r="G5" s="344"/>
      <c r="H5" s="442" t="s">
        <v>283</v>
      </c>
      <c r="I5" s="442"/>
      <c r="J5" s="442"/>
      <c r="K5" s="443"/>
      <c r="L5" s="443"/>
      <c r="M5" s="443"/>
      <c r="N5" s="443"/>
      <c r="O5" s="443"/>
      <c r="AE5" s="7"/>
    </row>
    <row r="6" spans="2:31" ht="16.149999999999999" customHeight="1" thickBot="1" x14ac:dyDescent="0.25">
      <c r="B6" s="6"/>
      <c r="C6" s="2" t="s">
        <v>77</v>
      </c>
      <c r="D6" s="344"/>
      <c r="E6" s="344"/>
      <c r="F6" s="344"/>
      <c r="G6" s="344"/>
      <c r="H6" s="442" t="s">
        <v>284</v>
      </c>
      <c r="I6" s="442"/>
      <c r="J6" s="442"/>
      <c r="K6" s="443"/>
      <c r="L6" s="443"/>
      <c r="M6" s="443"/>
      <c r="N6" s="443"/>
      <c r="O6" s="443"/>
      <c r="Q6" s="71"/>
      <c r="R6" s="396" t="s">
        <v>53</v>
      </c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4"/>
    </row>
    <row r="7" spans="2:31" ht="16.149999999999999" customHeight="1" thickBot="1" x14ac:dyDescent="0.25">
      <c r="B7" s="6"/>
      <c r="C7" s="496" t="s">
        <v>408</v>
      </c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295</v>
      </c>
      <c r="AC7" s="35" t="s">
        <v>296</v>
      </c>
      <c r="AD7" s="35" t="s">
        <v>297</v>
      </c>
      <c r="AE7" s="59" t="s">
        <v>54</v>
      </c>
    </row>
    <row r="8" spans="2:31" ht="16.149999999999999" customHeight="1" x14ac:dyDescent="0.2">
      <c r="B8" s="6"/>
      <c r="C8" s="496" t="s">
        <v>409</v>
      </c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  <c r="Q8" s="393" t="s">
        <v>83</v>
      </c>
      <c r="R8" s="39" t="s">
        <v>302</v>
      </c>
      <c r="S8" s="82"/>
      <c r="T8" s="40"/>
      <c r="U8" s="26"/>
      <c r="V8" s="36"/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Q9" s="397"/>
      <c r="R9" s="28" t="s">
        <v>303</v>
      </c>
      <c r="S9" s="83"/>
      <c r="T9" s="25"/>
      <c r="U9" s="20"/>
      <c r="V9" s="13"/>
      <c r="W9" s="20"/>
      <c r="X9" s="13"/>
      <c r="Y9" s="20"/>
      <c r="Z9" s="13"/>
      <c r="AA9" s="161"/>
      <c r="AB9" s="89"/>
      <c r="AC9" s="90"/>
      <c r="AD9" s="91"/>
      <c r="AE9" s="92"/>
    </row>
    <row r="10" spans="2:31" ht="15" customHeight="1" thickBot="1" x14ac:dyDescent="0.25">
      <c r="B10" s="162" t="s">
        <v>384</v>
      </c>
      <c r="C10" s="383" t="s">
        <v>38</v>
      </c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4"/>
      <c r="Q10" s="397"/>
      <c r="R10" s="28" t="s">
        <v>304</v>
      </c>
      <c r="S10" s="83"/>
      <c r="T10" s="25"/>
      <c r="U10" s="20"/>
      <c r="V10" s="13"/>
      <c r="W10" s="20"/>
      <c r="X10" s="13"/>
      <c r="Y10" s="20"/>
      <c r="Z10" s="13"/>
      <c r="AA10" s="161"/>
      <c r="AB10" s="89"/>
      <c r="AC10" s="90"/>
      <c r="AD10" s="91"/>
      <c r="AE10" s="92"/>
    </row>
    <row r="11" spans="2:31" ht="15" customHeight="1" thickBot="1" x14ac:dyDescent="0.25">
      <c r="B11" s="163">
        <v>1</v>
      </c>
      <c r="C11" s="451" t="s">
        <v>3</v>
      </c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2"/>
      <c r="Q11" s="398"/>
      <c r="R11" s="29" t="s">
        <v>305</v>
      </c>
      <c r="S11" s="84"/>
      <c r="T11" s="19"/>
      <c r="U11" s="16"/>
      <c r="V11" s="24"/>
      <c r="W11" s="16"/>
      <c r="X11" s="24"/>
      <c r="Y11" s="16"/>
      <c r="Z11" s="24"/>
      <c r="AA11" s="98"/>
      <c r="AB11" s="93"/>
      <c r="AC11" s="94"/>
      <c r="AD11" s="95"/>
      <c r="AE11" s="96"/>
    </row>
    <row r="12" spans="2:31" ht="15" customHeight="1" x14ac:dyDescent="0.2">
      <c r="B12" s="434" t="s">
        <v>80</v>
      </c>
      <c r="C12" s="64" t="s">
        <v>34</v>
      </c>
      <c r="D12" s="497">
        <v>1</v>
      </c>
      <c r="E12" s="497">
        <v>2</v>
      </c>
      <c r="F12" s="497">
        <v>3</v>
      </c>
      <c r="G12" s="497">
        <v>4</v>
      </c>
      <c r="H12" s="497">
        <v>9</v>
      </c>
      <c r="I12" s="497">
        <v>10</v>
      </c>
      <c r="J12" s="497">
        <v>13</v>
      </c>
      <c r="K12" s="497">
        <v>14</v>
      </c>
      <c r="L12" s="267"/>
      <c r="M12" s="267"/>
      <c r="N12" s="267"/>
      <c r="O12" s="268"/>
      <c r="Q12" s="393" t="s">
        <v>84</v>
      </c>
      <c r="R12" s="446" t="s">
        <v>306</v>
      </c>
      <c r="S12" s="447"/>
      <c r="T12" s="40"/>
      <c r="U12" s="26"/>
      <c r="V12" s="36"/>
      <c r="W12" s="26"/>
      <c r="X12" s="36"/>
      <c r="Y12" s="26"/>
      <c r="Z12" s="36"/>
      <c r="AA12" s="41"/>
      <c r="AB12" s="425"/>
      <c r="AC12" s="426"/>
      <c r="AD12" s="426"/>
      <c r="AE12" s="427"/>
    </row>
    <row r="13" spans="2:31" ht="15" customHeight="1" x14ac:dyDescent="0.2">
      <c r="B13" s="455"/>
      <c r="C13" s="65" t="s">
        <v>35</v>
      </c>
      <c r="D13" s="498">
        <v>5</v>
      </c>
      <c r="E13" s="498">
        <v>6</v>
      </c>
      <c r="F13" s="498">
        <v>7</v>
      </c>
      <c r="G13" s="498">
        <v>8</v>
      </c>
      <c r="H13" s="498">
        <v>11</v>
      </c>
      <c r="I13" s="498">
        <v>12</v>
      </c>
      <c r="J13" s="498">
        <v>15</v>
      </c>
      <c r="K13" s="498">
        <v>16</v>
      </c>
      <c r="L13" s="269"/>
      <c r="M13" s="269"/>
      <c r="N13" s="269"/>
      <c r="O13" s="270"/>
      <c r="Q13" s="397"/>
      <c r="R13" s="403" t="s">
        <v>307</v>
      </c>
      <c r="S13" s="297"/>
      <c r="T13" s="25"/>
      <c r="U13" s="25"/>
      <c r="V13" s="25"/>
      <c r="W13" s="25"/>
      <c r="X13" s="25"/>
      <c r="Y13" s="25"/>
      <c r="Z13" s="25"/>
      <c r="AA13" s="43"/>
      <c r="AB13" s="428"/>
      <c r="AC13" s="429"/>
      <c r="AD13" s="429"/>
      <c r="AE13" s="430"/>
    </row>
    <row r="14" spans="2:31" ht="15" customHeight="1" x14ac:dyDescent="0.2">
      <c r="B14" s="455"/>
      <c r="C14" s="65" t="s">
        <v>36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397"/>
      <c r="R14" s="401" t="s">
        <v>308</v>
      </c>
      <c r="S14" s="402"/>
      <c r="T14" s="48"/>
      <c r="U14" s="48"/>
      <c r="V14" s="48"/>
      <c r="W14" s="48"/>
      <c r="X14" s="48"/>
      <c r="Y14" s="48"/>
      <c r="Z14" s="48"/>
      <c r="AA14" s="42"/>
      <c r="AB14" s="428"/>
      <c r="AC14" s="429"/>
      <c r="AD14" s="429"/>
      <c r="AE14" s="430"/>
    </row>
    <row r="15" spans="2:31" ht="15" customHeight="1" thickBot="1" x14ac:dyDescent="0.25">
      <c r="B15" s="456"/>
      <c r="C15" s="66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398"/>
      <c r="R15" s="407" t="s">
        <v>309</v>
      </c>
      <c r="S15" s="317"/>
      <c r="T15" s="62"/>
      <c r="U15" s="62"/>
      <c r="V15" s="62"/>
      <c r="W15" s="62"/>
      <c r="X15" s="62"/>
      <c r="Y15" s="62"/>
      <c r="Z15" s="62"/>
      <c r="AA15" s="57"/>
      <c r="AB15" s="431"/>
      <c r="AC15" s="432"/>
      <c r="AD15" s="432"/>
      <c r="AE15" s="433"/>
    </row>
    <row r="16" spans="2:31" ht="15" customHeight="1" thickBot="1" x14ac:dyDescent="0.25">
      <c r="B16" s="393" t="s">
        <v>291</v>
      </c>
      <c r="C16" s="448" t="s">
        <v>39</v>
      </c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50"/>
      <c r="Q16" s="393" t="s">
        <v>85</v>
      </c>
      <c r="R16" s="383" t="s">
        <v>328</v>
      </c>
      <c r="S16" s="383"/>
      <c r="T16" s="383"/>
      <c r="U16" s="383"/>
      <c r="V16" s="383"/>
      <c r="W16" s="383"/>
      <c r="X16" s="383"/>
      <c r="Y16" s="383"/>
      <c r="Z16" s="383"/>
      <c r="AA16" s="383"/>
      <c r="AB16" s="383"/>
      <c r="AC16" s="383"/>
      <c r="AD16" s="383"/>
      <c r="AE16" s="384"/>
    </row>
    <row r="17" spans="2:31" ht="15" customHeight="1" thickBot="1" x14ac:dyDescent="0.25">
      <c r="B17" s="397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394"/>
      <c r="R17" s="436" t="s">
        <v>389</v>
      </c>
      <c r="S17" s="437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397"/>
      <c r="C18" s="70" t="s">
        <v>41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80"/>
      <c r="Q18" s="394"/>
      <c r="R18" s="444" t="s">
        <v>310</v>
      </c>
      <c r="S18" s="445"/>
      <c r="T18" s="26"/>
      <c r="U18" s="26" t="s">
        <v>319</v>
      </c>
      <c r="V18" s="26"/>
      <c r="W18" s="26"/>
      <c r="X18" s="26"/>
      <c r="Y18" s="26" t="s">
        <v>319</v>
      </c>
      <c r="Z18" s="26"/>
      <c r="AA18" s="168"/>
      <c r="AB18" s="26"/>
      <c r="AC18" s="26"/>
      <c r="AD18" s="169"/>
      <c r="AE18" s="170"/>
    </row>
    <row r="19" spans="2:31" ht="15" customHeight="1" x14ac:dyDescent="0.2">
      <c r="B19" s="397"/>
      <c r="C19" s="38" t="s">
        <v>42</v>
      </c>
      <c r="D19" s="25"/>
      <c r="E19" s="25"/>
      <c r="F19" s="25"/>
      <c r="G19" s="25"/>
      <c r="H19" s="499" t="s">
        <v>19</v>
      </c>
      <c r="I19" s="25"/>
      <c r="J19" s="25"/>
      <c r="K19" s="25"/>
      <c r="L19" s="25"/>
      <c r="M19" s="25"/>
      <c r="N19" s="25"/>
      <c r="O19" s="78"/>
      <c r="Q19" s="394"/>
      <c r="R19" s="453" t="s">
        <v>53</v>
      </c>
      <c r="S19" s="454"/>
      <c r="T19" s="165"/>
      <c r="U19" s="165"/>
      <c r="V19" s="165"/>
      <c r="W19" s="165"/>
      <c r="X19" s="165"/>
      <c r="Y19" s="165"/>
      <c r="Z19" s="165"/>
      <c r="AA19" s="166"/>
      <c r="AB19" s="165"/>
      <c r="AC19" s="165"/>
      <c r="AD19" s="167"/>
      <c r="AE19" s="171"/>
    </row>
    <row r="20" spans="2:31" ht="15" customHeight="1" x14ac:dyDescent="0.2">
      <c r="B20" s="397"/>
      <c r="C20" s="38" t="s">
        <v>43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394"/>
      <c r="R20" s="439" t="s">
        <v>311</v>
      </c>
      <c r="S20" s="440"/>
      <c r="T20" s="441"/>
      <c r="U20" s="20" t="s">
        <v>166</v>
      </c>
      <c r="V20" s="385" t="s">
        <v>327</v>
      </c>
      <c r="W20" s="385"/>
      <c r="X20" s="385"/>
      <c r="Y20" s="385"/>
      <c r="Z20" s="13">
        <v>7</v>
      </c>
      <c r="AA20" s="385" t="s">
        <v>313</v>
      </c>
      <c r="AB20" s="385"/>
      <c r="AC20" s="385"/>
      <c r="AD20" s="385"/>
      <c r="AE20" s="78">
        <v>0</v>
      </c>
    </row>
    <row r="21" spans="2:31" ht="15" customHeight="1" thickBot="1" x14ac:dyDescent="0.25">
      <c r="B21" s="397"/>
      <c r="C21" s="38" t="s">
        <v>44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394"/>
      <c r="R21" s="457" t="s">
        <v>312</v>
      </c>
      <c r="S21" s="458"/>
      <c r="T21" s="459"/>
      <c r="U21" s="173">
        <v>1</v>
      </c>
      <c r="V21" s="392" t="s">
        <v>315</v>
      </c>
      <c r="W21" s="392"/>
      <c r="X21" s="392"/>
      <c r="Y21" s="392"/>
      <c r="Z21" s="37" t="s">
        <v>167</v>
      </c>
      <c r="AA21" s="392" t="s">
        <v>314</v>
      </c>
      <c r="AB21" s="392"/>
      <c r="AC21" s="392"/>
      <c r="AD21" s="392"/>
      <c r="AE21" s="172" t="s">
        <v>167</v>
      </c>
    </row>
    <row r="22" spans="2:31" ht="15" customHeight="1" x14ac:dyDescent="0.2">
      <c r="B22" s="397"/>
      <c r="C22" s="38" t="s">
        <v>45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434"/>
      <c r="R22" s="436" t="s">
        <v>390</v>
      </c>
      <c r="S22" s="437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397"/>
      <c r="C23" s="38" t="s">
        <v>46</v>
      </c>
      <c r="D23" s="499" t="s">
        <v>19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434"/>
      <c r="R23" s="386" t="s">
        <v>59</v>
      </c>
      <c r="S23" s="387"/>
      <c r="T23" s="20"/>
      <c r="U23" s="20"/>
      <c r="V23" s="20"/>
      <c r="W23" s="20"/>
      <c r="X23" s="20"/>
      <c r="Y23" s="20"/>
      <c r="Z23" s="20"/>
      <c r="AA23" s="500" t="s">
        <v>19</v>
      </c>
      <c r="AB23" s="20"/>
      <c r="AC23" s="20"/>
      <c r="AD23" s="20"/>
      <c r="AE23" s="78"/>
    </row>
    <row r="24" spans="2:31" ht="15" customHeight="1" x14ac:dyDescent="0.2">
      <c r="B24" s="397"/>
      <c r="C24" s="38" t="s">
        <v>47</v>
      </c>
      <c r="D24" s="25"/>
      <c r="E24" s="25"/>
      <c r="F24" s="25"/>
      <c r="G24" s="25"/>
      <c r="H24" s="25"/>
      <c r="I24" s="194"/>
      <c r="J24" s="25"/>
      <c r="K24" s="25"/>
      <c r="L24" s="25"/>
      <c r="M24" s="25"/>
      <c r="N24" s="25"/>
      <c r="O24" s="78"/>
      <c r="Q24" s="434"/>
      <c r="R24" s="296" t="s">
        <v>60</v>
      </c>
      <c r="S24" s="298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397"/>
      <c r="C25" s="38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434"/>
      <c r="R25" s="296" t="s">
        <v>316</v>
      </c>
      <c r="S25" s="298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397"/>
      <c r="C26" s="38" t="s">
        <v>49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434"/>
      <c r="R26" s="390" t="s">
        <v>311</v>
      </c>
      <c r="S26" s="391"/>
      <c r="T26" s="391"/>
      <c r="U26" s="20" t="s">
        <v>166</v>
      </c>
      <c r="V26" s="385" t="s">
        <v>318</v>
      </c>
      <c r="W26" s="385"/>
      <c r="X26" s="385"/>
      <c r="Y26" s="385"/>
      <c r="Z26" s="20" t="s">
        <v>319</v>
      </c>
      <c r="AA26" s="385" t="s">
        <v>321</v>
      </c>
      <c r="AB26" s="385"/>
      <c r="AC26" s="385"/>
      <c r="AD26" s="385"/>
      <c r="AE26" s="14">
        <v>8</v>
      </c>
    </row>
    <row r="27" spans="2:31" ht="15" customHeight="1" thickBot="1" x14ac:dyDescent="0.25">
      <c r="B27" s="397"/>
      <c r="C27" s="38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435"/>
      <c r="R27" s="388" t="s">
        <v>317</v>
      </c>
      <c r="S27" s="389"/>
      <c r="T27" s="389"/>
      <c r="U27" s="16" t="s">
        <v>167</v>
      </c>
      <c r="V27" s="438" t="s">
        <v>320</v>
      </c>
      <c r="W27" s="438"/>
      <c r="X27" s="438"/>
      <c r="Y27" s="438"/>
      <c r="Z27" s="438"/>
      <c r="AA27" s="438"/>
      <c r="AB27" s="438"/>
      <c r="AC27" s="438"/>
      <c r="AD27" s="438"/>
      <c r="AE27" s="17" t="s">
        <v>167</v>
      </c>
    </row>
    <row r="28" spans="2:31" ht="15" customHeight="1" thickBot="1" x14ac:dyDescent="0.25">
      <c r="B28" s="397"/>
      <c r="C28" s="38" t="s">
        <v>51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393" t="s">
        <v>86</v>
      </c>
      <c r="R28" s="281" t="s">
        <v>62</v>
      </c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2"/>
    </row>
    <row r="29" spans="2:31" ht="15" customHeight="1" thickBot="1" x14ac:dyDescent="0.25">
      <c r="B29" s="398"/>
      <c r="C29" s="53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397"/>
      <c r="R29" s="399" t="s">
        <v>3</v>
      </c>
      <c r="S29" s="400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393" t="s">
        <v>81</v>
      </c>
      <c r="C30" s="396" t="s">
        <v>40</v>
      </c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4"/>
      <c r="Q30" s="397"/>
      <c r="R30" s="401" t="s">
        <v>322</v>
      </c>
      <c r="S30" s="402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394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397"/>
      <c r="R31" s="401" t="s">
        <v>63</v>
      </c>
      <c r="S31" s="402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394"/>
      <c r="C32" s="68" t="s">
        <v>104</v>
      </c>
      <c r="D32" s="36" t="s">
        <v>19</v>
      </c>
      <c r="E32" s="36" t="s">
        <v>19</v>
      </c>
      <c r="F32" s="36"/>
      <c r="G32" s="36"/>
      <c r="H32" s="36" t="s">
        <v>19</v>
      </c>
      <c r="I32" s="36" t="s">
        <v>19</v>
      </c>
      <c r="J32" s="36" t="s">
        <v>19</v>
      </c>
      <c r="K32" s="36" t="s">
        <v>19</v>
      </c>
      <c r="L32" s="46"/>
      <c r="M32" s="36"/>
      <c r="N32" s="36"/>
      <c r="O32" s="47"/>
      <c r="Q32" s="397"/>
      <c r="R32" s="401" t="s">
        <v>64</v>
      </c>
      <c r="S32" s="402"/>
      <c r="T32" s="20"/>
      <c r="U32" s="20" t="s">
        <v>19</v>
      </c>
      <c r="V32" s="20"/>
      <c r="W32" s="20"/>
      <c r="X32" s="20"/>
      <c r="Y32" s="20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395"/>
      <c r="C33" s="69" t="s">
        <v>76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397"/>
      <c r="R33" s="401" t="s">
        <v>65</v>
      </c>
      <c r="S33" s="402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393" t="s">
        <v>82</v>
      </c>
      <c r="C34" s="408" t="s">
        <v>106</v>
      </c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4"/>
      <c r="Q34" s="397"/>
      <c r="R34" s="403" t="s">
        <v>0</v>
      </c>
      <c r="S34" s="297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78"/>
    </row>
    <row r="35" spans="2:31" ht="15" customHeight="1" thickBot="1" x14ac:dyDescent="0.25">
      <c r="B35" s="394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397"/>
      <c r="R35" s="403" t="s">
        <v>325</v>
      </c>
      <c r="S35" s="297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394"/>
      <c r="C36" s="70" t="s">
        <v>6</v>
      </c>
      <c r="D36" s="31">
        <v>7</v>
      </c>
      <c r="E36" s="31">
        <v>10</v>
      </c>
      <c r="F36" s="31"/>
      <c r="G36" s="31"/>
      <c r="H36" s="31">
        <v>4</v>
      </c>
      <c r="I36" s="31">
        <v>10</v>
      </c>
      <c r="J36" s="31">
        <v>8</v>
      </c>
      <c r="K36" s="31">
        <v>8</v>
      </c>
      <c r="L36" s="22"/>
      <c r="M36" s="31"/>
      <c r="N36" s="31"/>
      <c r="O36" s="32"/>
      <c r="Q36" s="397"/>
      <c r="R36" s="403" t="s">
        <v>326</v>
      </c>
      <c r="S36" s="297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394"/>
      <c r="C37" s="70" t="s">
        <v>79</v>
      </c>
      <c r="D37" s="31"/>
      <c r="E37" s="31"/>
      <c r="F37" s="31"/>
      <c r="G37" s="31"/>
      <c r="H37" s="31"/>
      <c r="I37" s="31"/>
      <c r="J37" s="31"/>
      <c r="K37" s="31"/>
      <c r="L37" s="22"/>
      <c r="M37" s="31"/>
      <c r="N37" s="31"/>
      <c r="O37" s="32"/>
      <c r="Q37" s="397"/>
      <c r="R37" s="403" t="s">
        <v>66</v>
      </c>
      <c r="S37" s="297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394"/>
      <c r="C38" s="38" t="s">
        <v>292</v>
      </c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4"/>
      <c r="Q38" s="397"/>
      <c r="R38" s="403" t="s">
        <v>5</v>
      </c>
      <c r="S38" s="297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394"/>
      <c r="C39" s="38" t="s">
        <v>22</v>
      </c>
      <c r="D39" s="13"/>
      <c r="E39" s="13"/>
      <c r="F39" s="13"/>
      <c r="G39" s="13"/>
      <c r="H39" s="13"/>
      <c r="I39" s="13"/>
      <c r="J39" s="13"/>
      <c r="K39" s="13"/>
      <c r="L39" s="23"/>
      <c r="M39" s="13"/>
      <c r="N39" s="13"/>
      <c r="O39" s="14"/>
      <c r="Q39" s="397"/>
      <c r="R39" s="403" t="s">
        <v>67</v>
      </c>
      <c r="S39" s="297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394"/>
      <c r="C40" s="65" t="s">
        <v>7</v>
      </c>
      <c r="D40" s="13"/>
      <c r="E40" s="13">
        <v>7</v>
      </c>
      <c r="F40" s="13"/>
      <c r="G40" s="13"/>
      <c r="H40" s="13"/>
      <c r="I40" s="13">
        <v>7</v>
      </c>
      <c r="J40" s="13"/>
      <c r="K40" s="13">
        <v>7</v>
      </c>
      <c r="L40" s="23"/>
      <c r="M40" s="13"/>
      <c r="N40" s="13"/>
      <c r="O40" s="14"/>
      <c r="Q40" s="397"/>
      <c r="R40" s="403" t="s">
        <v>324</v>
      </c>
      <c r="S40" s="297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394"/>
      <c r="C41" s="65" t="s">
        <v>24</v>
      </c>
      <c r="D41" s="13"/>
      <c r="E41" s="13"/>
      <c r="F41" s="13"/>
      <c r="G41" s="13"/>
      <c r="H41" s="13"/>
      <c r="I41" s="13"/>
      <c r="J41" s="13"/>
      <c r="K41" s="13"/>
      <c r="L41" s="23"/>
      <c r="M41" s="13"/>
      <c r="N41" s="13"/>
      <c r="O41" s="14"/>
      <c r="Q41" s="397"/>
      <c r="R41" s="403" t="s">
        <v>323</v>
      </c>
      <c r="S41" s="297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394"/>
      <c r="C42" s="65" t="s">
        <v>23</v>
      </c>
      <c r="D42" s="13"/>
      <c r="E42" s="13"/>
      <c r="F42" s="13"/>
      <c r="G42" s="13"/>
      <c r="H42" s="13"/>
      <c r="I42" s="13"/>
      <c r="J42" s="13"/>
      <c r="K42" s="13"/>
      <c r="L42" s="23"/>
      <c r="M42" s="13"/>
      <c r="N42" s="13"/>
      <c r="O42" s="14"/>
      <c r="Q42" s="398"/>
      <c r="R42" s="407" t="s">
        <v>61</v>
      </c>
      <c r="S42" s="317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394"/>
      <c r="C43" s="38" t="s">
        <v>8</v>
      </c>
      <c r="D43" s="13"/>
      <c r="E43" s="13">
        <v>18</v>
      </c>
      <c r="F43" s="13"/>
      <c r="G43" s="13"/>
      <c r="H43" s="13"/>
      <c r="I43" s="13">
        <v>18</v>
      </c>
      <c r="J43" s="13"/>
      <c r="K43" s="13">
        <v>21</v>
      </c>
      <c r="L43" s="23"/>
      <c r="M43" s="13"/>
      <c r="N43" s="13"/>
      <c r="O43" s="14"/>
      <c r="Q43" s="393" t="s">
        <v>87</v>
      </c>
      <c r="R43" s="383" t="s">
        <v>75</v>
      </c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4"/>
    </row>
    <row r="44" spans="2:31" ht="15" customHeight="1" x14ac:dyDescent="0.2">
      <c r="B44" s="394"/>
      <c r="C44" s="38" t="s">
        <v>25</v>
      </c>
      <c r="D44" s="13"/>
      <c r="E44" s="13"/>
      <c r="F44" s="13"/>
      <c r="G44" s="13"/>
      <c r="H44" s="13"/>
      <c r="I44" s="13"/>
      <c r="J44" s="13"/>
      <c r="K44" s="13"/>
      <c r="L44" s="23"/>
      <c r="M44" s="13"/>
      <c r="N44" s="13"/>
      <c r="O44" s="14"/>
      <c r="Q44" s="397"/>
      <c r="R44" s="422" t="s">
        <v>3</v>
      </c>
      <c r="S44" s="423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394"/>
      <c r="C45" s="38" t="s">
        <v>105</v>
      </c>
      <c r="D45" s="13"/>
      <c r="E45" s="13"/>
      <c r="F45" s="13"/>
      <c r="G45" s="13"/>
      <c r="H45" s="13"/>
      <c r="I45" s="13"/>
      <c r="J45" s="13"/>
      <c r="K45" s="13"/>
      <c r="L45" s="23"/>
      <c r="M45" s="13"/>
      <c r="N45" s="13"/>
      <c r="O45" s="14"/>
      <c r="Q45" s="397"/>
      <c r="R45" s="401" t="s">
        <v>69</v>
      </c>
      <c r="S45" s="402"/>
      <c r="T45" s="20"/>
      <c r="U45" s="20"/>
      <c r="V45" s="20"/>
      <c r="W45" s="20"/>
      <c r="X45" s="20"/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394"/>
      <c r="C46" s="38" t="s">
        <v>26</v>
      </c>
      <c r="D46" s="13"/>
      <c r="E46" s="13"/>
      <c r="F46" s="13"/>
      <c r="G46" s="13"/>
      <c r="H46" s="13"/>
      <c r="I46" s="13"/>
      <c r="J46" s="13"/>
      <c r="K46" s="13"/>
      <c r="L46" s="23"/>
      <c r="M46" s="13"/>
      <c r="N46" s="13"/>
      <c r="O46" s="14"/>
      <c r="Q46" s="397"/>
      <c r="R46" s="401" t="s">
        <v>70</v>
      </c>
      <c r="S46" s="402"/>
      <c r="T46" s="20"/>
      <c r="U46" s="20"/>
      <c r="V46" s="20"/>
      <c r="W46" s="20"/>
      <c r="X46" s="20"/>
      <c r="Y46" s="20"/>
      <c r="Z46" s="20"/>
      <c r="AA46" s="77"/>
      <c r="AB46" s="20"/>
      <c r="AC46" s="20"/>
      <c r="AD46" s="20"/>
      <c r="AE46" s="21"/>
    </row>
    <row r="47" spans="2:31" ht="15" customHeight="1" x14ac:dyDescent="0.2">
      <c r="B47" s="394"/>
      <c r="C47" s="65" t="s">
        <v>27</v>
      </c>
      <c r="D47" s="20">
        <v>2</v>
      </c>
      <c r="E47" s="20">
        <v>2</v>
      </c>
      <c r="F47" s="20"/>
      <c r="G47" s="20"/>
      <c r="H47" s="20">
        <v>2</v>
      </c>
      <c r="I47" s="20">
        <v>2</v>
      </c>
      <c r="J47" s="20">
        <v>2</v>
      </c>
      <c r="K47" s="20">
        <v>2</v>
      </c>
      <c r="L47" s="33"/>
      <c r="M47" s="20"/>
      <c r="N47" s="20"/>
      <c r="O47" s="21"/>
      <c r="Q47" s="397"/>
      <c r="R47" s="401" t="s">
        <v>71</v>
      </c>
      <c r="S47" s="402"/>
      <c r="T47" s="25"/>
      <c r="U47" s="20" t="s">
        <v>19</v>
      </c>
      <c r="V47" s="13"/>
      <c r="W47" s="20"/>
      <c r="X47" s="13"/>
      <c r="Y47" s="20" t="s">
        <v>19</v>
      </c>
      <c r="Z47" s="13"/>
      <c r="AA47" s="77"/>
      <c r="AB47" s="20"/>
      <c r="AC47" s="20"/>
      <c r="AD47" s="20"/>
      <c r="AE47" s="21"/>
    </row>
    <row r="48" spans="2:31" ht="15" customHeight="1" x14ac:dyDescent="0.2">
      <c r="B48" s="394"/>
      <c r="C48" s="65" t="s">
        <v>28</v>
      </c>
      <c r="D48" s="20"/>
      <c r="E48" s="20"/>
      <c r="F48" s="20"/>
      <c r="G48" s="20"/>
      <c r="H48" s="20"/>
      <c r="I48" s="20"/>
      <c r="J48" s="500">
        <v>4</v>
      </c>
      <c r="K48" s="20"/>
      <c r="L48" s="33"/>
      <c r="M48" s="20"/>
      <c r="N48" s="20"/>
      <c r="O48" s="21"/>
      <c r="Q48" s="397"/>
      <c r="R48" s="403" t="s">
        <v>72</v>
      </c>
      <c r="S48" s="297"/>
      <c r="T48" s="25"/>
      <c r="U48" s="25" t="s">
        <v>19</v>
      </c>
      <c r="V48" s="25"/>
      <c r="W48" s="25"/>
      <c r="X48" s="25"/>
      <c r="Y48" s="25" t="s">
        <v>19</v>
      </c>
      <c r="Z48" s="25"/>
      <c r="AA48" s="25"/>
      <c r="AB48" s="25"/>
      <c r="AC48" s="25"/>
      <c r="AD48" s="25"/>
      <c r="AE48" s="78"/>
    </row>
    <row r="49" spans="2:31" ht="15" customHeight="1" x14ac:dyDescent="0.2">
      <c r="B49" s="394"/>
      <c r="C49" s="65" t="s">
        <v>1</v>
      </c>
      <c r="D49" s="13">
        <v>12</v>
      </c>
      <c r="E49" s="13">
        <v>40</v>
      </c>
      <c r="F49" s="13"/>
      <c r="G49" s="13"/>
      <c r="H49" s="13">
        <v>10</v>
      </c>
      <c r="I49" s="13">
        <v>40</v>
      </c>
      <c r="J49" s="13">
        <v>20</v>
      </c>
      <c r="K49" s="13">
        <v>15</v>
      </c>
      <c r="L49" s="23"/>
      <c r="M49" s="13"/>
      <c r="N49" s="13"/>
      <c r="O49" s="14"/>
      <c r="Q49" s="397"/>
      <c r="R49" s="403" t="s">
        <v>73</v>
      </c>
      <c r="S49" s="297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1" ht="15" customHeight="1" x14ac:dyDescent="0.2">
      <c r="B50" s="394"/>
      <c r="C50" s="65" t="s">
        <v>2</v>
      </c>
      <c r="D50" s="13">
        <v>15</v>
      </c>
      <c r="E50" s="13">
        <v>40</v>
      </c>
      <c r="F50" s="13"/>
      <c r="G50" s="13"/>
      <c r="H50" s="13">
        <v>20</v>
      </c>
      <c r="I50" s="13">
        <v>40</v>
      </c>
      <c r="J50" s="13">
        <v>20</v>
      </c>
      <c r="K50" s="13">
        <v>20</v>
      </c>
      <c r="L50" s="23"/>
      <c r="M50" s="13"/>
      <c r="N50" s="13"/>
      <c r="O50" s="14"/>
      <c r="Q50" s="397"/>
      <c r="R50" s="403" t="s">
        <v>74</v>
      </c>
      <c r="S50" s="297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1" ht="15" customHeight="1" thickBot="1" x14ac:dyDescent="0.25">
      <c r="B51" s="394"/>
      <c r="C51" s="65" t="s">
        <v>18</v>
      </c>
      <c r="D51" s="13"/>
      <c r="E51" s="13"/>
      <c r="F51" s="13"/>
      <c r="G51" s="13"/>
      <c r="H51" s="13"/>
      <c r="I51" s="13"/>
      <c r="J51" s="13"/>
      <c r="K51" s="13"/>
      <c r="L51" s="23"/>
      <c r="M51" s="13"/>
      <c r="N51" s="13"/>
      <c r="O51" s="14"/>
      <c r="Q51" s="398"/>
      <c r="R51" s="407" t="s">
        <v>68</v>
      </c>
      <c r="S51" s="31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1" ht="15" customHeight="1" x14ac:dyDescent="0.2">
      <c r="B52" s="394"/>
      <c r="C52" s="65" t="s">
        <v>9</v>
      </c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4"/>
      <c r="Q52" s="409" t="s">
        <v>21</v>
      </c>
      <c r="R52" s="410"/>
      <c r="S52" s="410"/>
      <c r="T52" s="410"/>
      <c r="U52" s="410"/>
      <c r="V52" s="410"/>
      <c r="W52" s="410"/>
      <c r="X52" s="410"/>
      <c r="Y52" s="410"/>
      <c r="Z52" s="410"/>
      <c r="AA52" s="410"/>
      <c r="AB52" s="410"/>
      <c r="AC52" s="410"/>
      <c r="AD52" s="410"/>
      <c r="AE52" s="411"/>
    </row>
    <row r="53" spans="2:31" ht="15" customHeight="1" x14ac:dyDescent="0.2">
      <c r="B53" s="394"/>
      <c r="C53" s="65" t="s">
        <v>10</v>
      </c>
      <c r="D53" s="20"/>
      <c r="E53" s="20"/>
      <c r="F53" s="20"/>
      <c r="G53" s="20"/>
      <c r="H53" s="20"/>
      <c r="I53" s="20"/>
      <c r="J53" s="20"/>
      <c r="K53" s="20"/>
      <c r="L53" s="33"/>
      <c r="M53" s="20"/>
      <c r="N53" s="20"/>
      <c r="O53" s="21"/>
      <c r="Q53" s="412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4"/>
    </row>
    <row r="54" spans="2:31" ht="15" customHeight="1" x14ac:dyDescent="0.2">
      <c r="B54" s="394"/>
      <c r="C54" s="65" t="s">
        <v>11</v>
      </c>
      <c r="D54" s="20">
        <v>4</v>
      </c>
      <c r="E54" s="20">
        <v>4</v>
      </c>
      <c r="F54" s="20"/>
      <c r="G54" s="20"/>
      <c r="H54" s="20">
        <v>4</v>
      </c>
      <c r="I54" s="20">
        <v>4</v>
      </c>
      <c r="J54" s="20">
        <v>3.5</v>
      </c>
      <c r="K54" s="20">
        <v>3.5</v>
      </c>
      <c r="L54" s="33"/>
      <c r="M54" s="20"/>
      <c r="N54" s="20"/>
      <c r="O54" s="21"/>
      <c r="Q54" s="412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/>
      <c r="AE54" s="414"/>
    </row>
    <row r="55" spans="2:31" ht="15" customHeight="1" x14ac:dyDescent="0.2">
      <c r="B55" s="394"/>
      <c r="C55" s="65" t="s">
        <v>12</v>
      </c>
      <c r="D55" s="20">
        <v>2</v>
      </c>
      <c r="E55" s="20">
        <v>2</v>
      </c>
      <c r="F55" s="20"/>
      <c r="G55" s="20"/>
      <c r="H55" s="20">
        <v>2</v>
      </c>
      <c r="I55" s="20">
        <v>2</v>
      </c>
      <c r="J55" s="20">
        <v>3.5</v>
      </c>
      <c r="K55" s="20">
        <v>3</v>
      </c>
      <c r="L55" s="33"/>
      <c r="M55" s="20"/>
      <c r="N55" s="20"/>
      <c r="O55" s="21"/>
      <c r="Q55" s="412"/>
      <c r="R55" s="413"/>
      <c r="S55" s="413"/>
      <c r="T55" s="413"/>
      <c r="U55" s="413"/>
      <c r="V55" s="413"/>
      <c r="W55" s="413"/>
      <c r="X55" s="413"/>
      <c r="Y55" s="413"/>
      <c r="Z55" s="413"/>
      <c r="AA55" s="413"/>
      <c r="AB55" s="413"/>
      <c r="AC55" s="413"/>
      <c r="AD55" s="413"/>
      <c r="AE55" s="414"/>
    </row>
    <row r="56" spans="2:31" ht="15" customHeight="1" x14ac:dyDescent="0.2">
      <c r="B56" s="394"/>
      <c r="C56" s="65" t="s">
        <v>29</v>
      </c>
      <c r="D56" s="192"/>
      <c r="E56" s="192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412"/>
      <c r="R56" s="413"/>
      <c r="S56" s="413"/>
      <c r="T56" s="413"/>
      <c r="U56" s="413"/>
      <c r="V56" s="413"/>
      <c r="W56" s="413"/>
      <c r="X56" s="413"/>
      <c r="Y56" s="413"/>
      <c r="Z56" s="413"/>
      <c r="AA56" s="413"/>
      <c r="AB56" s="413"/>
      <c r="AC56" s="413"/>
      <c r="AD56" s="413"/>
      <c r="AE56" s="414"/>
    </row>
    <row r="57" spans="2:31" ht="15" customHeight="1" x14ac:dyDescent="0.2">
      <c r="B57" s="394"/>
      <c r="C57" s="65" t="s">
        <v>30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412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4"/>
    </row>
    <row r="58" spans="2:31" ht="15" customHeight="1" x14ac:dyDescent="0.2">
      <c r="B58" s="394"/>
      <c r="C58" s="65" t="s">
        <v>31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412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4"/>
    </row>
    <row r="59" spans="2:31" ht="15" customHeight="1" x14ac:dyDescent="0.2">
      <c r="B59" s="394"/>
      <c r="C59" s="65" t="s">
        <v>32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412"/>
      <c r="R59" s="413"/>
      <c r="S59" s="413"/>
      <c r="T59" s="413"/>
      <c r="U59" s="413"/>
      <c r="V59" s="413"/>
      <c r="W59" s="413"/>
      <c r="X59" s="413"/>
      <c r="Y59" s="413"/>
      <c r="Z59" s="413"/>
      <c r="AA59" s="413"/>
      <c r="AB59" s="413"/>
      <c r="AC59" s="413"/>
      <c r="AD59" s="413"/>
      <c r="AE59" s="414"/>
    </row>
    <row r="60" spans="2:31" ht="15" customHeight="1" x14ac:dyDescent="0.2">
      <c r="B60" s="394"/>
      <c r="C60" s="65" t="s">
        <v>33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412"/>
      <c r="R60" s="413"/>
      <c r="S60" s="413"/>
      <c r="T60" s="413"/>
      <c r="U60" s="413"/>
      <c r="V60" s="413"/>
      <c r="W60" s="413"/>
      <c r="X60" s="413"/>
      <c r="Y60" s="413"/>
      <c r="Z60" s="413"/>
      <c r="AA60" s="413"/>
      <c r="AB60" s="413"/>
      <c r="AC60" s="413"/>
      <c r="AD60" s="413"/>
      <c r="AE60" s="414"/>
    </row>
    <row r="61" spans="2:31" ht="15" customHeight="1" x14ac:dyDescent="0.2">
      <c r="B61" s="394"/>
      <c r="C61" s="65" t="s">
        <v>55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412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4"/>
    </row>
    <row r="62" spans="2:31" ht="15" customHeight="1" x14ac:dyDescent="0.2">
      <c r="B62" s="394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412"/>
      <c r="R62" s="413"/>
      <c r="S62" s="413"/>
      <c r="T62" s="415"/>
      <c r="U62" s="415"/>
      <c r="V62" s="415"/>
      <c r="W62" s="415"/>
      <c r="X62" s="415"/>
      <c r="Y62" s="415"/>
      <c r="Z62" s="415"/>
      <c r="AA62" s="415"/>
      <c r="AB62" s="415"/>
      <c r="AC62" s="415"/>
      <c r="AD62" s="413"/>
      <c r="AE62" s="414"/>
    </row>
    <row r="63" spans="2:31" ht="15" customHeight="1" x14ac:dyDescent="0.2">
      <c r="B63" s="394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412"/>
      <c r="R63" s="413"/>
      <c r="S63" s="413"/>
      <c r="T63" s="415"/>
      <c r="U63" s="415"/>
      <c r="V63" s="415"/>
      <c r="W63" s="415"/>
      <c r="X63" s="415"/>
      <c r="Y63" s="415"/>
      <c r="Z63" s="415"/>
      <c r="AA63" s="415"/>
      <c r="AB63" s="415"/>
      <c r="AC63" s="415"/>
      <c r="AD63" s="413"/>
      <c r="AE63" s="414"/>
    </row>
    <row r="64" spans="2:31" ht="15" customHeight="1" thickBot="1" x14ac:dyDescent="0.25">
      <c r="B64" s="394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416"/>
      <c r="R64" s="417"/>
      <c r="S64" s="417"/>
      <c r="T64" s="418"/>
      <c r="U64" s="418"/>
      <c r="V64" s="418"/>
      <c r="W64" s="418"/>
      <c r="X64" s="418"/>
      <c r="Y64" s="418"/>
      <c r="Z64" s="418"/>
      <c r="AA64" s="418"/>
      <c r="AB64" s="418"/>
      <c r="AC64" s="418"/>
      <c r="AD64" s="417"/>
      <c r="AE64" s="419"/>
    </row>
    <row r="65" spans="1:31" ht="15" customHeight="1" thickBot="1" x14ac:dyDescent="0.25">
      <c r="B65" s="395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60"/>
      <c r="T65" s="186"/>
      <c r="U65" s="186"/>
      <c r="V65" s="186"/>
      <c r="W65" s="420" t="s">
        <v>386</v>
      </c>
      <c r="X65" s="420"/>
      <c r="Y65" s="420"/>
      <c r="Z65" s="420"/>
      <c r="AA65" s="420"/>
      <c r="AB65" s="420"/>
      <c r="AC65" s="420"/>
      <c r="AD65" s="420"/>
      <c r="AE65" s="421"/>
    </row>
    <row r="66" spans="1:31" ht="18" customHeight="1" x14ac:dyDescent="0.2">
      <c r="T66" s="187"/>
      <c r="U66" s="187"/>
      <c r="V66" s="187"/>
      <c r="W66" s="187"/>
      <c r="X66" s="187"/>
      <c r="Y66" s="187"/>
      <c r="Z66" s="187"/>
      <c r="AA66" s="187"/>
      <c r="AB66" s="187"/>
      <c r="AC66" s="187"/>
    </row>
    <row r="67" spans="1:31" ht="18" customHeight="1" x14ac:dyDescent="0.2">
      <c r="T67" s="187"/>
      <c r="U67" s="187"/>
      <c r="V67" s="187"/>
      <c r="W67" s="187"/>
      <c r="X67" s="187"/>
      <c r="Y67" s="187"/>
      <c r="Z67" s="187"/>
      <c r="AA67" s="187"/>
      <c r="AB67" s="187"/>
      <c r="AC67" s="187"/>
    </row>
    <row r="68" spans="1:31" ht="18" customHeight="1" x14ac:dyDescent="0.2">
      <c r="T68" s="187"/>
      <c r="U68" s="187"/>
      <c r="V68" s="187"/>
      <c r="W68" s="187"/>
      <c r="X68" s="187"/>
      <c r="Y68" s="187"/>
      <c r="Z68" s="187"/>
      <c r="AA68" s="187"/>
      <c r="AB68" s="187"/>
      <c r="AC68" s="187"/>
    </row>
    <row r="69" spans="1:31" x14ac:dyDescent="0.2">
      <c r="T69" s="187"/>
      <c r="U69" s="187"/>
      <c r="V69" s="187"/>
      <c r="W69" s="187"/>
      <c r="X69" s="187"/>
      <c r="Y69" s="187"/>
      <c r="Z69" s="187"/>
      <c r="AA69" s="187"/>
      <c r="AB69" s="187"/>
      <c r="AC69" s="187"/>
    </row>
    <row r="70" spans="1:31" x14ac:dyDescent="0.2">
      <c r="T70" s="187"/>
      <c r="U70" s="187"/>
      <c r="V70" s="187"/>
      <c r="W70" s="187"/>
      <c r="X70" s="187"/>
      <c r="Y70" s="187"/>
      <c r="Z70" s="187"/>
      <c r="AA70" s="187"/>
      <c r="AB70" s="187"/>
      <c r="AC70" s="187"/>
    </row>
    <row r="71" spans="1:31" x14ac:dyDescent="0.2">
      <c r="T71" s="187"/>
      <c r="U71" s="187"/>
      <c r="V71" s="187"/>
      <c r="W71" s="187"/>
      <c r="X71" s="187"/>
      <c r="Y71" s="187"/>
      <c r="Z71" s="187"/>
      <c r="AA71" s="187"/>
      <c r="AB71" s="187"/>
      <c r="AC71" s="187"/>
    </row>
    <row r="72" spans="1:31" x14ac:dyDescent="0.2">
      <c r="T72" s="187"/>
      <c r="U72" s="187"/>
      <c r="V72" s="187"/>
      <c r="W72" s="187"/>
      <c r="X72" s="187"/>
      <c r="Y72" s="187"/>
      <c r="Z72" s="187"/>
      <c r="AA72" s="187"/>
      <c r="AB72" s="187"/>
      <c r="AC72" s="187"/>
    </row>
    <row r="73" spans="1:31" x14ac:dyDescent="0.2">
      <c r="T73" s="187"/>
      <c r="U73" s="187"/>
      <c r="V73" s="187"/>
      <c r="W73" s="187"/>
      <c r="X73" s="187"/>
      <c r="Y73" s="187"/>
      <c r="Z73" s="187"/>
      <c r="AA73" s="187"/>
      <c r="AB73" s="187"/>
      <c r="AC73" s="187"/>
    </row>
    <row r="74" spans="1:31" x14ac:dyDescent="0.2">
      <c r="D74" s="76" t="s">
        <v>103</v>
      </c>
      <c r="V74" s="2"/>
    </row>
    <row r="75" spans="1:31" x14ac:dyDescent="0.2">
      <c r="D75" s="81" t="s">
        <v>90</v>
      </c>
      <c r="V75" s="2"/>
    </row>
    <row r="76" spans="1:31" x14ac:dyDescent="0.2">
      <c r="A76" s="404"/>
      <c r="B76" s="404"/>
      <c r="C76" s="405"/>
      <c r="D76" s="63"/>
      <c r="V76" s="2"/>
    </row>
    <row r="77" spans="1:31" x14ac:dyDescent="0.2">
      <c r="A77" s="404"/>
      <c r="B77" s="404"/>
      <c r="C77" s="405"/>
      <c r="D77" s="63" t="s">
        <v>19</v>
      </c>
      <c r="V77" s="2"/>
    </row>
    <row r="78" spans="1:31" x14ac:dyDescent="0.2">
      <c r="V78" s="2"/>
    </row>
    <row r="79" spans="1:31" x14ac:dyDescent="0.2">
      <c r="D79" s="406" t="s">
        <v>91</v>
      </c>
      <c r="E79" s="406"/>
      <c r="F79" s="406"/>
      <c r="V79" s="2"/>
    </row>
    <row r="80" spans="1:31" x14ac:dyDescent="0.2">
      <c r="D80" s="63"/>
      <c r="V80" s="2"/>
    </row>
    <row r="81" spans="3:22" x14ac:dyDescent="0.2">
      <c r="D81" s="99" t="s">
        <v>92</v>
      </c>
      <c r="V81" s="2"/>
    </row>
    <row r="82" spans="3:22" x14ac:dyDescent="0.2">
      <c r="D82" s="164" t="s">
        <v>294</v>
      </c>
      <c r="V82" s="2"/>
    </row>
    <row r="83" spans="3:22" x14ac:dyDescent="0.2">
      <c r="D83" s="99" t="s">
        <v>293</v>
      </c>
      <c r="V83" s="2"/>
    </row>
    <row r="84" spans="3:22" x14ac:dyDescent="0.2">
      <c r="D84" s="99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93</v>
      </c>
      <c r="D89" s="63" t="s">
        <v>94</v>
      </c>
      <c r="V89" s="2"/>
    </row>
    <row r="90" spans="3:22" x14ac:dyDescent="0.2">
      <c r="C90" s="2" t="s">
        <v>96</v>
      </c>
      <c r="D90" s="63" t="s">
        <v>95</v>
      </c>
      <c r="V90" s="2"/>
    </row>
    <row r="91" spans="3:22" x14ac:dyDescent="0.2">
      <c r="C91" s="2" t="s">
        <v>98</v>
      </c>
      <c r="D91" s="63" t="s">
        <v>97</v>
      </c>
      <c r="V91" s="2"/>
    </row>
    <row r="92" spans="3:22" x14ac:dyDescent="0.2">
      <c r="C92" s="2" t="s">
        <v>99</v>
      </c>
      <c r="D92" s="63" t="s">
        <v>20</v>
      </c>
      <c r="V92" s="2"/>
    </row>
    <row r="93" spans="3:22" x14ac:dyDescent="0.2">
      <c r="C93" s="2" t="s">
        <v>100</v>
      </c>
      <c r="D93" s="63" t="s">
        <v>101</v>
      </c>
      <c r="V93" s="2"/>
    </row>
    <row r="94" spans="3:22" x14ac:dyDescent="0.2">
      <c r="C94" s="2" t="s">
        <v>300</v>
      </c>
      <c r="D94" s="63" t="s">
        <v>298</v>
      </c>
      <c r="V94" s="2"/>
    </row>
    <row r="95" spans="3:22" x14ac:dyDescent="0.2">
      <c r="C95" s="2" t="s">
        <v>301</v>
      </c>
      <c r="D95" s="63" t="s">
        <v>299</v>
      </c>
      <c r="V95" s="2"/>
    </row>
    <row r="96" spans="3:22" x14ac:dyDescent="0.2">
      <c r="D96" s="10"/>
      <c r="V96" s="2"/>
    </row>
    <row r="97" spans="4:22" x14ac:dyDescent="0.2">
      <c r="D97" s="97" t="s">
        <v>107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108</v>
      </c>
      <c r="V100" s="2"/>
    </row>
    <row r="101" spans="4:22" x14ac:dyDescent="0.2">
      <c r="D101" s="63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3"/>
      <c r="V104" s="2"/>
    </row>
    <row r="105" spans="4:22" x14ac:dyDescent="0.2">
      <c r="D105" s="63" t="s">
        <v>130</v>
      </c>
      <c r="V105" s="2"/>
    </row>
    <row r="106" spans="4:22" x14ac:dyDescent="0.2">
      <c r="D106" s="107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D61:O65 T16:AD16 I5:K6 P62:P65 D51:I53 V6:AE6 L51:O60 J36:K46 J32:K33 T18:AD21 T43:AD43 T8:AE12 C8:K9 T23:AD23 Z24:AD24 T26:AE27 E7:K7 D54:K60 J48:K48 D47:K47 J50:K53 D49:K49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80"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  <mergeCell ref="D5:G5"/>
    <mergeCell ref="H5:J5"/>
    <mergeCell ref="K5:O5"/>
    <mergeCell ref="C7:O7"/>
    <mergeCell ref="D6:G6"/>
    <mergeCell ref="H6:J6"/>
    <mergeCell ref="K6:O6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</mergeCells>
  <phoneticPr fontId="1" type="noConversion"/>
  <dataValidations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2" zoomScaleNormal="100" zoomScaleSheetLayoutView="90" workbookViewId="0">
      <selection activeCell="T62" sqref="T62:AC73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35"/>
    </row>
    <row r="3" spans="2:29" ht="15" customHeight="1" x14ac:dyDescent="0.2">
      <c r="B3" s="227" t="s">
        <v>391</v>
      </c>
      <c r="C3" s="341">
        <f>+'(1) Controller Settings'!D3</f>
        <v>2740</v>
      </c>
      <c r="D3" s="341"/>
      <c r="E3" s="195"/>
      <c r="H3" s="342" t="s">
        <v>4</v>
      </c>
      <c r="I3" s="342"/>
      <c r="J3" s="27" t="str">
        <f>'(1) Controller Settings'!K3</f>
        <v>I</v>
      </c>
      <c r="K3" s="11"/>
      <c r="AC3" s="234"/>
    </row>
    <row r="4" spans="2:29" ht="15" customHeight="1" x14ac:dyDescent="0.2">
      <c r="B4" s="227" t="s">
        <v>56</v>
      </c>
      <c r="C4" s="343" t="str">
        <f>+'(1) Controller Settings'!D4</f>
        <v>S. 1st St. &amp; Woodland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12"/>
      <c r="P4" s="12"/>
      <c r="Q4" s="12"/>
      <c r="R4" s="8"/>
      <c r="AC4" s="234"/>
    </row>
    <row r="5" spans="2:29" ht="15" customHeight="1" x14ac:dyDescent="0.2">
      <c r="B5" s="228" t="s">
        <v>57</v>
      </c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AC5" s="234"/>
    </row>
    <row r="6" spans="2:29" ht="15" customHeight="1" x14ac:dyDescent="0.2">
      <c r="B6" s="228" t="s">
        <v>77</v>
      </c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AC6" s="234"/>
    </row>
    <row r="7" spans="2:29" ht="15" customHeight="1" x14ac:dyDescent="0.2">
      <c r="B7" s="228" t="s">
        <v>58</v>
      </c>
      <c r="C7" s="501" t="s">
        <v>407</v>
      </c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Q7" s="350"/>
      <c r="R7" s="350"/>
      <c r="S7" s="1"/>
      <c r="T7" s="1"/>
      <c r="U7" s="1"/>
      <c r="V7" s="1"/>
      <c r="W7" s="1"/>
      <c r="X7" s="1"/>
      <c r="Y7" s="1"/>
      <c r="Z7" s="1"/>
      <c r="AA7" s="1"/>
      <c r="AB7" s="1"/>
      <c r="AC7" s="219"/>
    </row>
    <row r="8" spans="2:29" ht="15" customHeight="1" x14ac:dyDescent="0.2">
      <c r="B8" s="348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Q8" s="350"/>
      <c r="R8" s="350"/>
      <c r="S8" s="231"/>
      <c r="T8" s="1"/>
      <c r="U8" s="1"/>
      <c r="V8" s="1"/>
      <c r="W8" s="1"/>
      <c r="X8" s="1"/>
      <c r="Y8" s="1"/>
      <c r="Z8" s="1"/>
      <c r="AA8" s="1"/>
      <c r="AB8" s="1"/>
      <c r="AC8" s="219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34"/>
    </row>
    <row r="10" spans="2:29" ht="15" customHeight="1" x14ac:dyDescent="0.2">
      <c r="B10" s="357" t="s">
        <v>346</v>
      </c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9"/>
      <c r="T10" s="277" t="s">
        <v>146</v>
      </c>
      <c r="U10" s="300"/>
      <c r="V10" s="300"/>
      <c r="W10" s="300"/>
      <c r="X10" s="300"/>
      <c r="Y10" s="300"/>
      <c r="Z10" s="300"/>
      <c r="AA10" s="278"/>
      <c r="AB10" s="278"/>
      <c r="AC10" s="279"/>
    </row>
    <row r="11" spans="2:29" ht="15" customHeight="1" thickBot="1" x14ac:dyDescent="0.25">
      <c r="B11" s="351" t="s">
        <v>150</v>
      </c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3"/>
      <c r="T11" s="354"/>
      <c r="U11" s="355"/>
      <c r="V11" s="355"/>
      <c r="W11" s="355"/>
      <c r="X11" s="355"/>
      <c r="Y11" s="355"/>
      <c r="Z11" s="355"/>
      <c r="AA11" s="355"/>
      <c r="AB11" s="355"/>
      <c r="AC11" s="356"/>
    </row>
    <row r="12" spans="2:29" ht="15" customHeight="1" thickBot="1" x14ac:dyDescent="0.25">
      <c r="B12" s="109" t="s">
        <v>128</v>
      </c>
      <c r="C12" s="346" t="s">
        <v>147</v>
      </c>
      <c r="D12" s="347"/>
      <c r="E12" s="346" t="s">
        <v>127</v>
      </c>
      <c r="F12" s="347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321" t="s">
        <v>329</v>
      </c>
      <c r="U12" s="310"/>
      <c r="V12" s="310"/>
      <c r="W12" s="292" t="s">
        <v>396</v>
      </c>
      <c r="X12" s="292"/>
      <c r="Y12" s="310" t="s">
        <v>334</v>
      </c>
      <c r="Z12" s="310"/>
      <c r="AA12" s="310"/>
      <c r="AB12" s="310"/>
      <c r="AC12" s="174" t="s">
        <v>118</v>
      </c>
    </row>
    <row r="13" spans="2:29" ht="15" customHeight="1" x14ac:dyDescent="0.2">
      <c r="B13" s="100" t="s">
        <v>126</v>
      </c>
      <c r="C13" s="157">
        <v>140</v>
      </c>
      <c r="D13" s="108" t="str">
        <f>IF(ISNUMBER(C13),+$W$14,"")</f>
        <v>SEC.</v>
      </c>
      <c r="E13" s="502">
        <v>105</v>
      </c>
      <c r="F13" s="108" t="str">
        <f>IF(ISNUMBER(E13),+$AC$14,"")</f>
        <v>SEC.</v>
      </c>
      <c r="G13" s="106">
        <v>15</v>
      </c>
      <c r="H13" s="105">
        <v>54</v>
      </c>
      <c r="I13" s="105"/>
      <c r="J13" s="505">
        <v>71</v>
      </c>
      <c r="K13" s="106">
        <v>15</v>
      </c>
      <c r="L13" s="105">
        <v>54</v>
      </c>
      <c r="M13" s="105">
        <v>35</v>
      </c>
      <c r="N13" s="105">
        <v>36</v>
      </c>
      <c r="O13" s="106"/>
      <c r="P13" s="105"/>
      <c r="Q13" s="105"/>
      <c r="R13" s="104"/>
      <c r="T13" s="321" t="s">
        <v>330</v>
      </c>
      <c r="U13" s="310"/>
      <c r="V13" s="310"/>
      <c r="W13" s="292" t="s">
        <v>394</v>
      </c>
      <c r="X13" s="292"/>
      <c r="Y13" s="310" t="s">
        <v>336</v>
      </c>
      <c r="Z13" s="310"/>
      <c r="AA13" s="310"/>
      <c r="AB13" s="310"/>
      <c r="AC13" s="174" t="s">
        <v>395</v>
      </c>
    </row>
    <row r="14" spans="2:29" ht="15" customHeight="1" x14ac:dyDescent="0.2">
      <c r="B14" s="229" t="s">
        <v>285</v>
      </c>
      <c r="C14" s="158"/>
      <c r="D14" s="110"/>
      <c r="E14" s="158"/>
      <c r="F14" s="110"/>
      <c r="G14" s="103"/>
      <c r="H14" s="102" t="s">
        <v>19</v>
      </c>
      <c r="I14" s="102"/>
      <c r="J14" s="272"/>
      <c r="K14" s="103"/>
      <c r="L14" s="102" t="s">
        <v>19</v>
      </c>
      <c r="M14" s="102"/>
      <c r="N14" s="102"/>
      <c r="O14" s="103"/>
      <c r="P14" s="102"/>
      <c r="Q14" s="102"/>
      <c r="R14" s="101"/>
      <c r="T14" s="321" t="s">
        <v>333</v>
      </c>
      <c r="U14" s="310"/>
      <c r="V14" s="310"/>
      <c r="W14" s="292" t="s">
        <v>335</v>
      </c>
      <c r="X14" s="292"/>
      <c r="Y14" s="310" t="s">
        <v>337</v>
      </c>
      <c r="Z14" s="310"/>
      <c r="AA14" s="310"/>
      <c r="AB14" s="310"/>
      <c r="AC14" s="174" t="s">
        <v>335</v>
      </c>
    </row>
    <row r="15" spans="2:29" ht="15" customHeight="1" thickBot="1" x14ac:dyDescent="0.25">
      <c r="B15" s="230" t="s">
        <v>345</v>
      </c>
      <c r="C15" s="159"/>
      <c r="D15" s="111"/>
      <c r="E15" s="159"/>
      <c r="F15" s="111"/>
      <c r="G15" s="153"/>
      <c r="H15" s="154"/>
      <c r="I15" s="154"/>
      <c r="J15" s="193"/>
      <c r="K15" s="153"/>
      <c r="L15" s="154"/>
      <c r="M15" s="154"/>
      <c r="N15" s="154"/>
      <c r="O15" s="153"/>
      <c r="P15" s="154"/>
      <c r="Q15" s="154"/>
      <c r="R15" s="155"/>
      <c r="T15" s="321" t="s">
        <v>119</v>
      </c>
      <c r="U15" s="310"/>
      <c r="V15" s="310"/>
      <c r="W15" s="292" t="s">
        <v>290</v>
      </c>
      <c r="X15" s="292"/>
      <c r="Y15" s="310" t="s">
        <v>112</v>
      </c>
      <c r="Z15" s="310"/>
      <c r="AA15" s="310"/>
      <c r="AB15" s="310"/>
      <c r="AC15" s="174" t="s">
        <v>111</v>
      </c>
    </row>
    <row r="16" spans="2:29" ht="15" customHeight="1" x14ac:dyDescent="0.2">
      <c r="B16" s="233" t="s">
        <v>125</v>
      </c>
      <c r="C16" s="157">
        <v>115</v>
      </c>
      <c r="D16" s="108" t="str">
        <f>IF(ISNUMBER(C16),+$W$14,"")</f>
        <v>SEC.</v>
      </c>
      <c r="E16" s="502">
        <v>72</v>
      </c>
      <c r="F16" s="108" t="str">
        <f>IF(ISNUMBER(E16),+$AC$14,"")</f>
        <v>SEC.</v>
      </c>
      <c r="G16" s="106">
        <v>15</v>
      </c>
      <c r="H16" s="105">
        <v>35</v>
      </c>
      <c r="I16" s="105"/>
      <c r="J16" s="505">
        <v>65</v>
      </c>
      <c r="K16" s="106">
        <v>15</v>
      </c>
      <c r="L16" s="105">
        <v>35</v>
      </c>
      <c r="M16" s="105">
        <v>30</v>
      </c>
      <c r="N16" s="105">
        <v>35</v>
      </c>
      <c r="O16" s="106"/>
      <c r="P16" s="105"/>
      <c r="Q16" s="105"/>
      <c r="R16" s="104"/>
      <c r="T16" s="321" t="s">
        <v>331</v>
      </c>
      <c r="U16" s="310"/>
      <c r="V16" s="310"/>
      <c r="W16" s="292">
        <v>0</v>
      </c>
      <c r="X16" s="292"/>
      <c r="Y16" s="358" t="s">
        <v>338</v>
      </c>
      <c r="Z16" s="358"/>
      <c r="AA16" s="358"/>
      <c r="AB16" s="358"/>
      <c r="AC16" s="174" t="s">
        <v>20</v>
      </c>
    </row>
    <row r="17" spans="2:29" ht="15" customHeight="1" x14ac:dyDescent="0.2">
      <c r="B17" s="229" t="s">
        <v>285</v>
      </c>
      <c r="C17" s="158"/>
      <c r="D17" s="110"/>
      <c r="E17" s="158"/>
      <c r="F17" s="110"/>
      <c r="G17" s="103"/>
      <c r="H17" s="102" t="s">
        <v>19</v>
      </c>
      <c r="I17" s="102"/>
      <c r="J17" s="272"/>
      <c r="K17" s="103"/>
      <c r="L17" s="102" t="s">
        <v>19</v>
      </c>
      <c r="M17" s="102"/>
      <c r="N17" s="102"/>
      <c r="O17" s="103"/>
      <c r="P17" s="102"/>
      <c r="Q17" s="102"/>
      <c r="R17" s="101"/>
      <c r="T17" s="321" t="s">
        <v>116</v>
      </c>
      <c r="U17" s="310"/>
      <c r="V17" s="310"/>
      <c r="W17" s="359" t="s">
        <v>20</v>
      </c>
      <c r="X17" s="359"/>
      <c r="Y17" s="310" t="s">
        <v>115</v>
      </c>
      <c r="Z17" s="310"/>
      <c r="AA17" s="310"/>
      <c r="AB17" s="310"/>
      <c r="AC17" s="174" t="s">
        <v>392</v>
      </c>
    </row>
    <row r="18" spans="2:29" ht="15" customHeight="1" thickBot="1" x14ac:dyDescent="0.25">
      <c r="B18" s="230" t="s">
        <v>345</v>
      </c>
      <c r="C18" s="159"/>
      <c r="D18" s="111"/>
      <c r="E18" s="159"/>
      <c r="F18" s="111"/>
      <c r="G18" s="153"/>
      <c r="H18" s="154"/>
      <c r="I18" s="154"/>
      <c r="J18" s="193"/>
      <c r="K18" s="153"/>
      <c r="L18" s="154"/>
      <c r="M18" s="154"/>
      <c r="N18" s="154"/>
      <c r="O18" s="153"/>
      <c r="P18" s="154"/>
      <c r="Q18" s="154"/>
      <c r="R18" s="155"/>
      <c r="T18" s="321" t="s">
        <v>117</v>
      </c>
      <c r="U18" s="310"/>
      <c r="V18" s="310"/>
      <c r="W18" s="292" t="s">
        <v>11</v>
      </c>
      <c r="X18" s="292"/>
      <c r="Y18" s="358" t="s">
        <v>339</v>
      </c>
      <c r="Z18" s="358"/>
      <c r="AA18" s="358"/>
      <c r="AB18" s="358"/>
      <c r="AC18" s="174" t="s">
        <v>118</v>
      </c>
    </row>
    <row r="19" spans="2:29" ht="15" customHeight="1" x14ac:dyDescent="0.2">
      <c r="B19" s="100" t="s">
        <v>124</v>
      </c>
      <c r="C19" s="157">
        <v>140</v>
      </c>
      <c r="D19" s="108" t="str">
        <f>IF(ISNUMBER(C19),+$W$14,"")</f>
        <v>SEC.</v>
      </c>
      <c r="E19" s="502">
        <v>103</v>
      </c>
      <c r="F19" s="108" t="str">
        <f>IF(ISNUMBER(E19),+$AC$14,"")</f>
        <v>SEC.</v>
      </c>
      <c r="G19" s="106">
        <v>30</v>
      </c>
      <c r="H19" s="505">
        <v>38</v>
      </c>
      <c r="I19" s="105"/>
      <c r="J19" s="505">
        <v>72</v>
      </c>
      <c r="K19" s="106">
        <v>15</v>
      </c>
      <c r="L19" s="505">
        <v>53</v>
      </c>
      <c r="M19" s="505">
        <v>40</v>
      </c>
      <c r="N19" s="505">
        <v>32</v>
      </c>
      <c r="O19" s="106"/>
      <c r="P19" s="105"/>
      <c r="Q19" s="105"/>
      <c r="R19" s="104"/>
      <c r="T19" s="321" t="s">
        <v>114</v>
      </c>
      <c r="U19" s="310"/>
      <c r="V19" s="310"/>
      <c r="W19" s="292" t="s">
        <v>20</v>
      </c>
      <c r="X19" s="292"/>
      <c r="Y19" s="310" t="s">
        <v>340</v>
      </c>
      <c r="Z19" s="310"/>
      <c r="AA19" s="310"/>
      <c r="AB19" s="310"/>
      <c r="AC19" s="174" t="s">
        <v>20</v>
      </c>
    </row>
    <row r="20" spans="2:29" ht="15" customHeight="1" x14ac:dyDescent="0.2">
      <c r="B20" s="229" t="s">
        <v>285</v>
      </c>
      <c r="C20" s="158"/>
      <c r="D20" s="110"/>
      <c r="E20" s="158"/>
      <c r="F20" s="110"/>
      <c r="G20" s="103"/>
      <c r="H20" s="102" t="s">
        <v>19</v>
      </c>
      <c r="I20" s="102"/>
      <c r="J20" s="272"/>
      <c r="K20" s="103"/>
      <c r="L20" s="102" t="s">
        <v>19</v>
      </c>
      <c r="M20" s="102"/>
      <c r="N20" s="102"/>
      <c r="O20" s="103"/>
      <c r="P20" s="102"/>
      <c r="Q20" s="102"/>
      <c r="R20" s="101"/>
      <c r="T20" s="321" t="s">
        <v>332</v>
      </c>
      <c r="U20" s="310"/>
      <c r="V20" s="310"/>
      <c r="W20" s="292" t="s">
        <v>118</v>
      </c>
      <c r="X20" s="292"/>
      <c r="Y20" s="310" t="s">
        <v>341</v>
      </c>
      <c r="Z20" s="310"/>
      <c r="AA20" s="310"/>
      <c r="AB20" s="310"/>
      <c r="AC20" s="174" t="s">
        <v>20</v>
      </c>
    </row>
    <row r="21" spans="2:29" ht="15" customHeight="1" thickBot="1" x14ac:dyDescent="0.25">
      <c r="B21" s="230" t="s">
        <v>345</v>
      </c>
      <c r="C21" s="159"/>
      <c r="D21" s="111"/>
      <c r="E21" s="159"/>
      <c r="F21" s="111"/>
      <c r="G21" s="153"/>
      <c r="H21" s="154"/>
      <c r="I21" s="154"/>
      <c r="J21" s="193"/>
      <c r="K21" s="153"/>
      <c r="L21" s="154"/>
      <c r="M21" s="154"/>
      <c r="N21" s="154"/>
      <c r="O21" s="153"/>
      <c r="P21" s="154"/>
      <c r="Q21" s="154"/>
      <c r="R21" s="155"/>
      <c r="T21" s="311" t="s">
        <v>113</v>
      </c>
      <c r="U21" s="312"/>
      <c r="V21" s="312"/>
      <c r="W21" s="322">
        <v>0</v>
      </c>
      <c r="X21" s="322"/>
      <c r="Y21" s="312" t="s">
        <v>110</v>
      </c>
      <c r="Z21" s="312"/>
      <c r="AA21" s="312"/>
      <c r="AB21" s="312"/>
      <c r="AC21" s="175" t="s">
        <v>20</v>
      </c>
    </row>
    <row r="22" spans="2:29" ht="15" customHeight="1" thickBot="1" x14ac:dyDescent="0.25">
      <c r="B22" s="100" t="s">
        <v>135</v>
      </c>
      <c r="C22" s="157">
        <v>100</v>
      </c>
      <c r="D22" s="108" t="str">
        <f>IF(ISNUMBER(C22),+$W$14,"")</f>
        <v>SEC.</v>
      </c>
      <c r="E22" s="157">
        <v>70</v>
      </c>
      <c r="F22" s="108" t="str">
        <f>IF(ISNUMBER(E22),+$AC$14,"")</f>
        <v>SEC.</v>
      </c>
      <c r="G22" s="106">
        <v>15</v>
      </c>
      <c r="H22" s="105">
        <v>35</v>
      </c>
      <c r="I22" s="105"/>
      <c r="J22" s="505">
        <v>50</v>
      </c>
      <c r="K22" s="106">
        <v>15</v>
      </c>
      <c r="L22" s="105">
        <v>35</v>
      </c>
      <c r="M22" s="105">
        <v>30</v>
      </c>
      <c r="N22" s="105">
        <v>20</v>
      </c>
      <c r="O22" s="106"/>
      <c r="P22" s="105"/>
      <c r="Q22" s="105"/>
      <c r="R22" s="104"/>
      <c r="W22" s="313"/>
      <c r="X22" s="313"/>
      <c r="Y22" s="314"/>
      <c r="Z22" s="314"/>
      <c r="AA22" s="314"/>
      <c r="AB22" s="314"/>
      <c r="AC22" s="315"/>
    </row>
    <row r="23" spans="2:29" ht="15" customHeight="1" x14ac:dyDescent="0.2">
      <c r="B23" s="229" t="s">
        <v>285</v>
      </c>
      <c r="C23" s="158"/>
      <c r="D23" s="110"/>
      <c r="E23" s="158"/>
      <c r="F23" s="110"/>
      <c r="G23" s="103"/>
      <c r="H23" s="102" t="s">
        <v>19</v>
      </c>
      <c r="I23" s="102"/>
      <c r="J23" s="272"/>
      <c r="K23" s="103"/>
      <c r="L23" s="102" t="s">
        <v>19</v>
      </c>
      <c r="M23" s="102"/>
      <c r="N23" s="102"/>
      <c r="O23" s="103"/>
      <c r="P23" s="102"/>
      <c r="Q23" s="102"/>
      <c r="R23" s="101"/>
      <c r="T23" s="277" t="s">
        <v>149</v>
      </c>
      <c r="U23" s="300"/>
      <c r="V23" s="300"/>
      <c r="W23" s="300"/>
      <c r="X23" s="300"/>
      <c r="Y23" s="300"/>
      <c r="Z23" s="300"/>
      <c r="AA23" s="278"/>
      <c r="AB23" s="278"/>
      <c r="AC23" s="279"/>
    </row>
    <row r="24" spans="2:29" ht="15" customHeight="1" thickBot="1" x14ac:dyDescent="0.25">
      <c r="B24" s="230" t="s">
        <v>345</v>
      </c>
      <c r="C24" s="159"/>
      <c r="D24" s="111"/>
      <c r="E24" s="159"/>
      <c r="F24" s="111"/>
      <c r="G24" s="153"/>
      <c r="H24" s="154"/>
      <c r="I24" s="193"/>
      <c r="J24" s="193"/>
      <c r="K24" s="153"/>
      <c r="L24" s="154"/>
      <c r="M24" s="154"/>
      <c r="N24" s="154"/>
      <c r="O24" s="153"/>
      <c r="P24" s="154"/>
      <c r="Q24" s="154"/>
      <c r="R24" s="155"/>
      <c r="T24" s="280"/>
      <c r="U24" s="281"/>
      <c r="V24" s="281"/>
      <c r="W24" s="281"/>
      <c r="X24" s="281"/>
      <c r="Y24" s="281"/>
      <c r="Z24" s="281"/>
      <c r="AA24" s="281"/>
      <c r="AB24" s="281"/>
      <c r="AC24" s="282"/>
    </row>
    <row r="25" spans="2:29" ht="15" customHeight="1" x14ac:dyDescent="0.2">
      <c r="B25" s="100" t="s">
        <v>123</v>
      </c>
      <c r="C25" s="157">
        <v>115</v>
      </c>
      <c r="D25" s="108" t="str">
        <f>IF(ISNUMBER(C25),+$W$14,"")</f>
        <v>SEC.</v>
      </c>
      <c r="E25" s="502">
        <v>72</v>
      </c>
      <c r="F25" s="108" t="str">
        <f>IF(ISNUMBER(E25),+$AC$14,"")</f>
        <v>SEC.</v>
      </c>
      <c r="G25" s="106">
        <v>15</v>
      </c>
      <c r="H25" s="105">
        <v>35</v>
      </c>
      <c r="I25" s="105"/>
      <c r="J25" s="505">
        <v>65</v>
      </c>
      <c r="K25" s="106">
        <v>15</v>
      </c>
      <c r="L25" s="105">
        <v>35</v>
      </c>
      <c r="M25" s="105">
        <v>45</v>
      </c>
      <c r="N25" s="105">
        <v>20</v>
      </c>
      <c r="O25" s="106"/>
      <c r="P25" s="105"/>
      <c r="Q25" s="105"/>
      <c r="R25" s="104"/>
      <c r="T25" s="293" t="s">
        <v>347</v>
      </c>
      <c r="U25" s="294"/>
      <c r="V25" s="294"/>
      <c r="W25" s="294"/>
      <c r="X25" s="294"/>
      <c r="Y25" s="294"/>
      <c r="Z25" s="294"/>
      <c r="AA25" s="295"/>
      <c r="AB25" s="295"/>
      <c r="AC25" s="131">
        <v>0</v>
      </c>
    </row>
    <row r="26" spans="2:29" ht="15" customHeight="1" x14ac:dyDescent="0.2">
      <c r="B26" s="229" t="s">
        <v>285</v>
      </c>
      <c r="C26" s="158"/>
      <c r="D26" s="110"/>
      <c r="E26" s="158"/>
      <c r="F26" s="110"/>
      <c r="G26" s="103"/>
      <c r="H26" s="102" t="s">
        <v>19</v>
      </c>
      <c r="I26" s="102"/>
      <c r="J26" s="272"/>
      <c r="K26" s="103"/>
      <c r="L26" s="102" t="s">
        <v>19</v>
      </c>
      <c r="M26" s="102"/>
      <c r="N26" s="102"/>
      <c r="O26" s="103"/>
      <c r="P26" s="102"/>
      <c r="Q26" s="102"/>
      <c r="R26" s="101"/>
      <c r="T26" s="296" t="s">
        <v>152</v>
      </c>
      <c r="U26" s="297"/>
      <c r="V26" s="297"/>
      <c r="W26" s="297"/>
      <c r="X26" s="297"/>
      <c r="Y26" s="297"/>
      <c r="Z26" s="297"/>
      <c r="AA26" s="298"/>
      <c r="AB26" s="298"/>
      <c r="AC26" s="132" t="s">
        <v>154</v>
      </c>
    </row>
    <row r="27" spans="2:29" ht="15" customHeight="1" thickBot="1" x14ac:dyDescent="0.25">
      <c r="B27" s="230" t="s">
        <v>345</v>
      </c>
      <c r="C27" s="159"/>
      <c r="D27" s="111"/>
      <c r="E27" s="159"/>
      <c r="F27" s="111"/>
      <c r="G27" s="153"/>
      <c r="H27" s="154"/>
      <c r="I27" s="154"/>
      <c r="J27" s="193"/>
      <c r="K27" s="153"/>
      <c r="L27" s="154"/>
      <c r="M27" s="154"/>
      <c r="N27" s="154"/>
      <c r="O27" s="153"/>
      <c r="P27" s="154"/>
      <c r="Q27" s="154"/>
      <c r="R27" s="155"/>
      <c r="T27" s="296" t="s">
        <v>348</v>
      </c>
      <c r="U27" s="297"/>
      <c r="V27" s="297"/>
      <c r="W27" s="297"/>
      <c r="X27" s="297"/>
      <c r="Y27" s="297"/>
      <c r="Z27" s="297"/>
      <c r="AA27" s="298"/>
      <c r="AB27" s="298"/>
      <c r="AC27" s="232" t="s">
        <v>153</v>
      </c>
    </row>
    <row r="28" spans="2:29" ht="15" customHeight="1" x14ac:dyDescent="0.2">
      <c r="B28" s="100" t="s">
        <v>122</v>
      </c>
      <c r="C28" s="157">
        <v>100</v>
      </c>
      <c r="D28" s="108" t="str">
        <f>IF(ISNUMBER(C28),+$W$14,"")</f>
        <v>SEC.</v>
      </c>
      <c r="E28" s="157">
        <v>70</v>
      </c>
      <c r="F28" s="108" t="str">
        <f>IF(ISNUMBER(E28),+$AC$14,"")</f>
        <v>SEC.</v>
      </c>
      <c r="G28" s="106">
        <v>15</v>
      </c>
      <c r="H28" s="105">
        <v>34</v>
      </c>
      <c r="I28" s="105"/>
      <c r="J28" s="505">
        <v>51</v>
      </c>
      <c r="K28" s="106">
        <v>15</v>
      </c>
      <c r="L28" s="105">
        <v>34</v>
      </c>
      <c r="M28" s="105">
        <v>33</v>
      </c>
      <c r="N28" s="105">
        <v>18</v>
      </c>
      <c r="O28" s="106"/>
      <c r="P28" s="105"/>
      <c r="Q28" s="105"/>
      <c r="R28" s="104"/>
      <c r="T28" s="296" t="s">
        <v>349</v>
      </c>
      <c r="U28" s="297"/>
      <c r="V28" s="297"/>
      <c r="W28" s="297"/>
      <c r="X28" s="297"/>
      <c r="Y28" s="297"/>
      <c r="Z28" s="297"/>
      <c r="AA28" s="298"/>
      <c r="AB28" s="298"/>
      <c r="AC28" s="247">
        <v>0</v>
      </c>
    </row>
    <row r="29" spans="2:29" ht="15" customHeight="1" x14ac:dyDescent="0.2">
      <c r="B29" s="229" t="s">
        <v>285</v>
      </c>
      <c r="C29" s="158"/>
      <c r="D29" s="110"/>
      <c r="E29" s="158"/>
      <c r="F29" s="110"/>
      <c r="G29" s="103"/>
      <c r="H29" s="102" t="s">
        <v>19</v>
      </c>
      <c r="I29" s="102"/>
      <c r="J29" s="272"/>
      <c r="K29" s="103"/>
      <c r="L29" s="102" t="s">
        <v>19</v>
      </c>
      <c r="M29" s="102"/>
      <c r="N29" s="102"/>
      <c r="O29" s="103"/>
      <c r="P29" s="102"/>
      <c r="Q29" s="102"/>
      <c r="R29" s="101"/>
      <c r="T29" s="296" t="s">
        <v>350</v>
      </c>
      <c r="U29" s="297"/>
      <c r="V29" s="297"/>
      <c r="W29" s="297"/>
      <c r="X29" s="297"/>
      <c r="Y29" s="297"/>
      <c r="Z29" s="297"/>
      <c r="AA29" s="298"/>
      <c r="AB29" s="298"/>
      <c r="AC29" s="132" t="s">
        <v>20</v>
      </c>
    </row>
    <row r="30" spans="2:29" ht="15" customHeight="1" thickBot="1" x14ac:dyDescent="0.25">
      <c r="B30" s="230" t="s">
        <v>345</v>
      </c>
      <c r="C30" s="159"/>
      <c r="D30" s="111"/>
      <c r="E30" s="159"/>
      <c r="F30" s="111"/>
      <c r="G30" s="153"/>
      <c r="H30" s="154"/>
      <c r="I30" s="154"/>
      <c r="J30" s="154"/>
      <c r="K30" s="153"/>
      <c r="L30" s="154"/>
      <c r="M30" s="154"/>
      <c r="N30" s="154"/>
      <c r="O30" s="153"/>
      <c r="P30" s="154"/>
      <c r="Q30" s="154"/>
      <c r="R30" s="155"/>
      <c r="T30" s="316" t="s">
        <v>351</v>
      </c>
      <c r="U30" s="317"/>
      <c r="V30" s="317"/>
      <c r="W30" s="317"/>
      <c r="X30" s="317"/>
      <c r="Y30" s="317"/>
      <c r="Z30" s="317"/>
      <c r="AA30" s="318"/>
      <c r="AB30" s="318"/>
      <c r="AC30" s="176">
        <v>0</v>
      </c>
    </row>
    <row r="31" spans="2:29" ht="15" customHeight="1" thickBot="1" x14ac:dyDescent="0.25">
      <c r="B31" s="100" t="s">
        <v>121</v>
      </c>
      <c r="C31" s="157"/>
      <c r="D31" s="108" t="str">
        <f>IF(ISNUMBER(C31),+$W$14,"")</f>
        <v/>
      </c>
      <c r="E31" s="157"/>
      <c r="F31" s="108" t="str">
        <f>IF(ISNUMBER(E31),+$AC$14,"")</f>
        <v/>
      </c>
      <c r="G31" s="106"/>
      <c r="H31" s="105"/>
      <c r="I31" s="105"/>
      <c r="J31" s="105"/>
      <c r="K31" s="106"/>
      <c r="L31" s="105"/>
      <c r="M31" s="105"/>
      <c r="N31" s="105"/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34"/>
    </row>
    <row r="32" spans="2:29" ht="15" customHeight="1" x14ac:dyDescent="0.2">
      <c r="B32" s="229" t="s">
        <v>285</v>
      </c>
      <c r="C32" s="158"/>
      <c r="D32" s="110"/>
      <c r="E32" s="158"/>
      <c r="F32" s="110"/>
      <c r="G32" s="103"/>
      <c r="H32" s="102"/>
      <c r="I32" s="102"/>
      <c r="J32" s="102"/>
      <c r="K32" s="103"/>
      <c r="L32" s="102"/>
      <c r="M32" s="102"/>
      <c r="N32" s="102"/>
      <c r="O32" s="103"/>
      <c r="P32" s="102"/>
      <c r="Q32" s="102"/>
      <c r="R32" s="101"/>
      <c r="T32" s="332" t="s">
        <v>359</v>
      </c>
      <c r="U32" s="333"/>
      <c r="V32" s="333"/>
      <c r="W32" s="333"/>
      <c r="X32" s="333"/>
      <c r="Y32" s="333"/>
      <c r="Z32" s="333"/>
      <c r="AA32" s="333"/>
      <c r="AB32" s="333"/>
      <c r="AC32" s="334"/>
    </row>
    <row r="33" spans="2:29" ht="15" customHeight="1" thickBot="1" x14ac:dyDescent="0.25">
      <c r="B33" s="230" t="s">
        <v>345</v>
      </c>
      <c r="C33" s="159"/>
      <c r="D33" s="111"/>
      <c r="E33" s="159"/>
      <c r="F33" s="111"/>
      <c r="G33" s="153"/>
      <c r="H33" s="154"/>
      <c r="I33" s="154"/>
      <c r="J33" s="154"/>
      <c r="K33" s="153"/>
      <c r="L33" s="154"/>
      <c r="M33" s="154"/>
      <c r="N33" s="154"/>
      <c r="O33" s="153"/>
      <c r="P33" s="154"/>
      <c r="Q33" s="154"/>
      <c r="R33" s="155"/>
      <c r="T33" s="335"/>
      <c r="U33" s="336"/>
      <c r="V33" s="336"/>
      <c r="W33" s="336"/>
      <c r="X33" s="336"/>
      <c r="Y33" s="336"/>
      <c r="Z33" s="336"/>
      <c r="AA33" s="336"/>
      <c r="AB33" s="336"/>
      <c r="AC33" s="337"/>
    </row>
    <row r="34" spans="2:29" ht="15" customHeight="1" x14ac:dyDescent="0.2">
      <c r="B34" s="100" t="s">
        <v>120</v>
      </c>
      <c r="C34" s="157"/>
      <c r="D34" s="108" t="str">
        <f>IF(ISNUMBER(C34),+$W$14,"")</f>
        <v/>
      </c>
      <c r="E34" s="157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339" t="s">
        <v>279</v>
      </c>
      <c r="U34" s="327" t="s">
        <v>162</v>
      </c>
      <c r="V34" s="273" t="s">
        <v>155</v>
      </c>
      <c r="W34" s="275" t="s">
        <v>156</v>
      </c>
      <c r="X34" s="275" t="s">
        <v>157</v>
      </c>
      <c r="Y34" s="275" t="s">
        <v>158</v>
      </c>
      <c r="Z34" s="275" t="s">
        <v>159</v>
      </c>
      <c r="AA34" s="275" t="s">
        <v>160</v>
      </c>
      <c r="AB34" s="327" t="s">
        <v>161</v>
      </c>
      <c r="AC34" s="308" t="s">
        <v>357</v>
      </c>
    </row>
    <row r="35" spans="2:29" ht="15" customHeight="1" thickBot="1" x14ac:dyDescent="0.25">
      <c r="B35" s="229" t="s">
        <v>285</v>
      </c>
      <c r="C35" s="158"/>
      <c r="D35" s="110"/>
      <c r="E35" s="158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340"/>
      <c r="U35" s="328"/>
      <c r="V35" s="274"/>
      <c r="W35" s="276"/>
      <c r="X35" s="276"/>
      <c r="Y35" s="276"/>
      <c r="Z35" s="276"/>
      <c r="AA35" s="276"/>
      <c r="AB35" s="328"/>
      <c r="AC35" s="309"/>
    </row>
    <row r="36" spans="2:29" ht="15" customHeight="1" thickBot="1" x14ac:dyDescent="0.25">
      <c r="B36" s="230" t="s">
        <v>345</v>
      </c>
      <c r="C36" s="159"/>
      <c r="D36" s="111"/>
      <c r="E36" s="159"/>
      <c r="F36" s="111"/>
      <c r="G36" s="153"/>
      <c r="H36" s="154"/>
      <c r="I36" s="154"/>
      <c r="J36" s="154"/>
      <c r="K36" s="153"/>
      <c r="L36" s="154"/>
      <c r="M36" s="154"/>
      <c r="N36" s="154"/>
      <c r="O36" s="153"/>
      <c r="P36" s="154"/>
      <c r="Q36" s="154"/>
      <c r="R36" s="155"/>
      <c r="T36" s="133">
        <v>1</v>
      </c>
      <c r="U36" s="146" t="s">
        <v>163</v>
      </c>
      <c r="V36" s="138"/>
      <c r="W36" s="134" t="s">
        <v>19</v>
      </c>
      <c r="X36" s="134" t="s">
        <v>19</v>
      </c>
      <c r="Y36" s="134" t="s">
        <v>19</v>
      </c>
      <c r="Z36" s="134" t="s">
        <v>19</v>
      </c>
      <c r="AA36" s="134"/>
      <c r="AB36" s="139"/>
      <c r="AC36" s="150" t="s">
        <v>358</v>
      </c>
    </row>
    <row r="37" spans="2:29" ht="15" customHeight="1" x14ac:dyDescent="0.2">
      <c r="B37" s="100" t="s">
        <v>136</v>
      </c>
      <c r="C37" s="157"/>
      <c r="D37" s="108" t="str">
        <f>IF(ISNUMBER(C37),+$W$14,"")</f>
        <v/>
      </c>
      <c r="E37" s="157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5">
        <v>2</v>
      </c>
      <c r="U37" s="147" t="s">
        <v>163</v>
      </c>
      <c r="V37" s="123"/>
      <c r="W37" s="117"/>
      <c r="X37" s="117"/>
      <c r="Y37" s="117"/>
      <c r="Z37" s="117"/>
      <c r="AA37" s="117" t="s">
        <v>19</v>
      </c>
      <c r="AB37" s="118"/>
      <c r="AC37" s="151" t="s">
        <v>358</v>
      </c>
    </row>
    <row r="38" spans="2:29" ht="15" customHeight="1" x14ac:dyDescent="0.2">
      <c r="B38" s="229" t="s">
        <v>285</v>
      </c>
      <c r="C38" s="158"/>
      <c r="D38" s="110"/>
      <c r="E38" s="158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5">
        <v>3</v>
      </c>
      <c r="U38" s="147" t="s">
        <v>163</v>
      </c>
      <c r="V38" s="123"/>
      <c r="W38" s="117"/>
      <c r="X38" s="117"/>
      <c r="Y38" s="117"/>
      <c r="Z38" s="117"/>
      <c r="AA38" s="117"/>
      <c r="AB38" s="118" t="s">
        <v>19</v>
      </c>
      <c r="AC38" s="151" t="s">
        <v>358</v>
      </c>
    </row>
    <row r="39" spans="2:29" ht="15" customHeight="1" thickBot="1" x14ac:dyDescent="0.25">
      <c r="B39" s="230" t="s">
        <v>345</v>
      </c>
      <c r="C39" s="159"/>
      <c r="D39" s="111"/>
      <c r="E39" s="159"/>
      <c r="F39" s="111"/>
      <c r="G39" s="153"/>
      <c r="H39" s="154"/>
      <c r="I39" s="154"/>
      <c r="J39" s="154"/>
      <c r="K39" s="153"/>
      <c r="L39" s="154"/>
      <c r="M39" s="154"/>
      <c r="N39" s="154"/>
      <c r="O39" s="153"/>
      <c r="P39" s="154"/>
      <c r="Q39" s="154"/>
      <c r="R39" s="155"/>
      <c r="T39" s="135">
        <v>4</v>
      </c>
      <c r="U39" s="147" t="s">
        <v>163</v>
      </c>
      <c r="V39" s="123" t="s">
        <v>19</v>
      </c>
      <c r="W39" s="117"/>
      <c r="X39" s="117"/>
      <c r="Y39" s="117"/>
      <c r="Z39" s="117"/>
      <c r="AA39" s="117"/>
      <c r="AB39" s="118"/>
      <c r="AC39" s="151" t="s">
        <v>358</v>
      </c>
    </row>
    <row r="40" spans="2:29" ht="15" customHeight="1" x14ac:dyDescent="0.2">
      <c r="B40" s="503" t="s">
        <v>406</v>
      </c>
      <c r="C40" s="502">
        <v>160</v>
      </c>
      <c r="D40" s="506" t="s">
        <v>335</v>
      </c>
      <c r="E40" s="502">
        <v>103</v>
      </c>
      <c r="F40" s="506" t="str">
        <f>IF(ISNUMBER(E40),+$AC$14,"")</f>
        <v>SEC.</v>
      </c>
      <c r="G40" s="507">
        <v>30</v>
      </c>
      <c r="H40" s="505">
        <v>58</v>
      </c>
      <c r="I40" s="271"/>
      <c r="J40" s="505">
        <v>72</v>
      </c>
      <c r="K40" s="507">
        <v>15</v>
      </c>
      <c r="L40" s="505">
        <v>73</v>
      </c>
      <c r="M40" s="505">
        <v>40</v>
      </c>
      <c r="N40" s="505">
        <v>32</v>
      </c>
      <c r="O40" s="106"/>
      <c r="P40" s="105"/>
      <c r="Q40" s="105"/>
      <c r="R40" s="104"/>
      <c r="T40" s="136"/>
      <c r="U40" s="148"/>
      <c r="V40" s="123"/>
      <c r="W40" s="117"/>
      <c r="X40" s="117"/>
      <c r="Y40" s="117"/>
      <c r="Z40" s="117"/>
      <c r="AA40" s="117"/>
      <c r="AB40" s="118"/>
      <c r="AC40" s="151"/>
    </row>
    <row r="41" spans="2:29" ht="15" customHeight="1" x14ac:dyDescent="0.2">
      <c r="B41" s="229" t="s">
        <v>285</v>
      </c>
      <c r="C41" s="158"/>
      <c r="D41" s="110"/>
      <c r="E41" s="158"/>
      <c r="F41" s="110"/>
      <c r="G41" s="103"/>
      <c r="H41" s="508" t="s">
        <v>19</v>
      </c>
      <c r="I41" s="102"/>
      <c r="J41" s="102"/>
      <c r="K41" s="103"/>
      <c r="L41" s="508" t="s">
        <v>19</v>
      </c>
      <c r="M41" s="102"/>
      <c r="N41" s="102"/>
      <c r="O41" s="103"/>
      <c r="P41" s="102"/>
      <c r="Q41" s="102"/>
      <c r="R41" s="101"/>
      <c r="T41" s="136"/>
      <c r="U41" s="148"/>
      <c r="V41" s="123"/>
      <c r="W41" s="117"/>
      <c r="X41" s="117"/>
      <c r="Y41" s="117"/>
      <c r="Z41" s="117"/>
      <c r="AA41" s="117"/>
      <c r="AB41" s="118"/>
      <c r="AC41" s="151"/>
    </row>
    <row r="42" spans="2:29" ht="15" customHeight="1" thickBot="1" x14ac:dyDescent="0.25">
      <c r="B42" s="230" t="s">
        <v>345</v>
      </c>
      <c r="C42" s="159"/>
      <c r="D42" s="111"/>
      <c r="E42" s="159"/>
      <c r="F42" s="111"/>
      <c r="G42" s="153"/>
      <c r="H42" s="154"/>
      <c r="I42" s="154"/>
      <c r="J42" s="154"/>
      <c r="K42" s="153"/>
      <c r="L42" s="154"/>
      <c r="M42" s="154"/>
      <c r="N42" s="154"/>
      <c r="O42" s="153"/>
      <c r="P42" s="154"/>
      <c r="Q42" s="154"/>
      <c r="R42" s="155"/>
      <c r="T42" s="137"/>
      <c r="U42" s="149"/>
      <c r="V42" s="124"/>
      <c r="W42" s="120"/>
      <c r="X42" s="120"/>
      <c r="Y42" s="120"/>
      <c r="Z42" s="120"/>
      <c r="AA42" s="120"/>
      <c r="AB42" s="119"/>
      <c r="AC42" s="152"/>
    </row>
    <row r="43" spans="2:29" ht="15" customHeight="1" thickBot="1" x14ac:dyDescent="0.25">
      <c r="B43" s="156"/>
      <c r="C43" s="10"/>
      <c r="D43" s="10"/>
      <c r="R43" s="2"/>
      <c r="T43" s="2"/>
      <c r="U43" s="2"/>
      <c r="V43" s="2"/>
      <c r="W43" s="2"/>
      <c r="X43" s="2"/>
      <c r="Y43" s="2"/>
      <c r="Z43" s="2"/>
      <c r="AC43" s="234"/>
    </row>
    <row r="44" spans="2:29" ht="15" customHeight="1" x14ac:dyDescent="0.2">
      <c r="B44" s="277" t="s">
        <v>352</v>
      </c>
      <c r="C44" s="300"/>
      <c r="D44" s="300"/>
      <c r="E44" s="300"/>
      <c r="F44" s="300"/>
      <c r="G44" s="300"/>
      <c r="H44" s="300"/>
      <c r="I44" s="300"/>
      <c r="J44" s="300"/>
      <c r="K44" s="301"/>
      <c r="M44" s="277" t="s">
        <v>151</v>
      </c>
      <c r="N44" s="278"/>
      <c r="O44" s="278"/>
      <c r="P44" s="278"/>
      <c r="Q44" s="278"/>
      <c r="R44" s="279"/>
      <c r="T44" s="277" t="s">
        <v>393</v>
      </c>
      <c r="U44" s="278"/>
      <c r="V44" s="278"/>
      <c r="W44" s="278"/>
      <c r="X44" s="278"/>
      <c r="Y44" s="278"/>
      <c r="Z44" s="278"/>
      <c r="AA44" s="278"/>
      <c r="AB44" s="278"/>
      <c r="AC44" s="279"/>
    </row>
    <row r="45" spans="2:29" ht="15" customHeight="1" thickBot="1" x14ac:dyDescent="0.25">
      <c r="B45" s="302"/>
      <c r="C45" s="303"/>
      <c r="D45" s="303"/>
      <c r="E45" s="303"/>
      <c r="F45" s="303"/>
      <c r="G45" s="303"/>
      <c r="H45" s="303"/>
      <c r="I45" s="303"/>
      <c r="J45" s="303"/>
      <c r="K45" s="304"/>
      <c r="M45" s="280"/>
      <c r="N45" s="281"/>
      <c r="O45" s="281"/>
      <c r="P45" s="281"/>
      <c r="Q45" s="281"/>
      <c r="R45" s="282"/>
      <c r="T45" s="280"/>
      <c r="U45" s="281"/>
      <c r="V45" s="281"/>
      <c r="W45" s="281"/>
      <c r="X45" s="281"/>
      <c r="Y45" s="281"/>
      <c r="Z45" s="281"/>
      <c r="AA45" s="281"/>
      <c r="AB45" s="281"/>
      <c r="AC45" s="282"/>
    </row>
    <row r="46" spans="2:29" ht="15" customHeight="1" x14ac:dyDescent="0.2">
      <c r="B46" s="323" t="s">
        <v>354</v>
      </c>
      <c r="C46" s="323" t="s">
        <v>353</v>
      </c>
      <c r="D46" s="323" t="s">
        <v>164</v>
      </c>
      <c r="E46" s="325" t="s">
        <v>286</v>
      </c>
      <c r="F46" s="323" t="s">
        <v>164</v>
      </c>
      <c r="G46" s="325" t="s">
        <v>286</v>
      </c>
      <c r="H46" s="323" t="s">
        <v>164</v>
      </c>
      <c r="I46" s="325" t="s">
        <v>286</v>
      </c>
      <c r="J46" s="323" t="s">
        <v>164</v>
      </c>
      <c r="K46" s="325" t="s">
        <v>286</v>
      </c>
      <c r="M46" s="323" t="s">
        <v>279</v>
      </c>
      <c r="N46" s="360" t="s">
        <v>137</v>
      </c>
      <c r="O46" s="360" t="s">
        <v>139</v>
      </c>
      <c r="P46" s="325" t="s">
        <v>138</v>
      </c>
      <c r="Q46" s="362" t="s">
        <v>148</v>
      </c>
      <c r="R46" s="363"/>
      <c r="T46" s="283" t="s">
        <v>279</v>
      </c>
      <c r="U46" s="283" t="s">
        <v>137</v>
      </c>
      <c r="V46" s="283" t="s">
        <v>139</v>
      </c>
      <c r="W46" s="283"/>
      <c r="X46" s="283" t="s">
        <v>138</v>
      </c>
      <c r="Y46" s="283"/>
      <c r="Z46" s="285" t="s">
        <v>148</v>
      </c>
      <c r="AA46" s="285"/>
      <c r="AB46" s="285"/>
      <c r="AC46" s="285"/>
    </row>
    <row r="47" spans="2:29" ht="15" customHeight="1" thickBot="1" x14ac:dyDescent="0.25">
      <c r="B47" s="324"/>
      <c r="C47" s="324"/>
      <c r="D47" s="324"/>
      <c r="E47" s="326"/>
      <c r="F47" s="324"/>
      <c r="G47" s="326"/>
      <c r="H47" s="324"/>
      <c r="I47" s="326"/>
      <c r="J47" s="324"/>
      <c r="K47" s="326"/>
      <c r="M47" s="324"/>
      <c r="N47" s="361"/>
      <c r="O47" s="361"/>
      <c r="P47" s="326"/>
      <c r="Q47" s="364"/>
      <c r="R47" s="365"/>
      <c r="T47" s="284"/>
      <c r="U47" s="284"/>
      <c r="V47" s="284"/>
      <c r="W47" s="284"/>
      <c r="X47" s="284"/>
      <c r="Y47" s="284"/>
      <c r="Z47" s="286"/>
      <c r="AA47" s="286"/>
      <c r="AB47" s="286"/>
      <c r="AC47" s="286"/>
    </row>
    <row r="48" spans="2:29" ht="15" customHeight="1" x14ac:dyDescent="0.2">
      <c r="B48" s="142">
        <v>1</v>
      </c>
      <c r="C48" s="181">
        <v>1</v>
      </c>
      <c r="D48" s="188"/>
      <c r="E48" s="189"/>
      <c r="F48" s="144"/>
      <c r="G48" s="143"/>
      <c r="H48" s="144"/>
      <c r="I48" s="143"/>
      <c r="J48" s="144"/>
      <c r="K48" s="143"/>
      <c r="M48" s="256">
        <v>1</v>
      </c>
      <c r="N48" s="257">
        <v>1</v>
      </c>
      <c r="O48" s="258">
        <v>4</v>
      </c>
      <c r="P48" s="259">
        <v>0</v>
      </c>
      <c r="Q48" s="260" t="s">
        <v>399</v>
      </c>
      <c r="R48" s="261"/>
      <c r="T48" s="246"/>
      <c r="U48" s="245"/>
      <c r="V48" s="287"/>
      <c r="W48" s="287"/>
      <c r="X48" s="288"/>
      <c r="Y48" s="289"/>
      <c r="Z48" s="375"/>
      <c r="AA48" s="375"/>
      <c r="AB48" s="375"/>
      <c r="AC48" s="376"/>
    </row>
    <row r="49" spans="2:29" ht="15" customHeight="1" x14ac:dyDescent="0.2">
      <c r="B49" s="122">
        <v>2</v>
      </c>
      <c r="C49" s="182">
        <v>2</v>
      </c>
      <c r="D49" s="190"/>
      <c r="E49" s="191"/>
      <c r="F49" s="123"/>
      <c r="G49" s="118"/>
      <c r="H49" s="123"/>
      <c r="I49" s="118"/>
      <c r="J49" s="123"/>
      <c r="K49" s="118"/>
      <c r="M49" s="115">
        <v>1</v>
      </c>
      <c r="N49" s="116">
        <v>2</v>
      </c>
      <c r="O49" s="504">
        <v>99</v>
      </c>
      <c r="P49" s="178">
        <v>4.1666666666666664E-2</v>
      </c>
      <c r="Q49" s="509" t="s">
        <v>165</v>
      </c>
      <c r="R49" s="338"/>
      <c r="T49" s="242"/>
      <c r="U49" s="241"/>
      <c r="V49" s="371"/>
      <c r="W49" s="371"/>
      <c r="X49" s="377"/>
      <c r="Y49" s="378"/>
      <c r="Z49" s="373"/>
      <c r="AA49" s="373"/>
      <c r="AB49" s="373"/>
      <c r="AC49" s="374"/>
    </row>
    <row r="50" spans="2:29" ht="15" customHeight="1" x14ac:dyDescent="0.2">
      <c r="B50" s="122">
        <v>3</v>
      </c>
      <c r="C50" s="182">
        <v>3</v>
      </c>
      <c r="D50" s="190"/>
      <c r="E50" s="191"/>
      <c r="F50" s="123"/>
      <c r="G50" s="118"/>
      <c r="H50" s="123"/>
      <c r="I50" s="118"/>
      <c r="J50" s="123"/>
      <c r="K50" s="118"/>
      <c r="M50" s="115">
        <v>1</v>
      </c>
      <c r="N50" s="116">
        <v>3</v>
      </c>
      <c r="O50" s="180">
        <v>1</v>
      </c>
      <c r="P50" s="177">
        <v>0.25</v>
      </c>
      <c r="Q50" s="252" t="s">
        <v>400</v>
      </c>
      <c r="R50" s="253"/>
      <c r="T50" s="242"/>
      <c r="U50" s="241"/>
      <c r="V50" s="371"/>
      <c r="W50" s="371"/>
      <c r="X50" s="377"/>
      <c r="Y50" s="378"/>
      <c r="Z50" s="373"/>
      <c r="AA50" s="373"/>
      <c r="AB50" s="373"/>
      <c r="AC50" s="374"/>
    </row>
    <row r="51" spans="2:29" ht="15" customHeight="1" x14ac:dyDescent="0.2">
      <c r="B51" s="122">
        <v>4</v>
      </c>
      <c r="C51" s="182">
        <v>4</v>
      </c>
      <c r="D51" s="121"/>
      <c r="E51" s="118"/>
      <c r="F51" s="123"/>
      <c r="G51" s="118"/>
      <c r="H51" s="123"/>
      <c r="I51" s="118"/>
      <c r="J51" s="123"/>
      <c r="K51" s="118"/>
      <c r="M51" s="115">
        <v>1</v>
      </c>
      <c r="N51" s="116">
        <v>4</v>
      </c>
      <c r="O51" s="180">
        <v>2</v>
      </c>
      <c r="P51" s="177">
        <v>0.39583333333333331</v>
      </c>
      <c r="Q51" s="252" t="s">
        <v>401</v>
      </c>
      <c r="R51" s="253"/>
      <c r="T51" s="244"/>
      <c r="U51" s="243"/>
      <c r="V51" s="366"/>
      <c r="W51" s="366"/>
      <c r="X51" s="367"/>
      <c r="Y51" s="368"/>
      <c r="Z51" s="369"/>
      <c r="AA51" s="369"/>
      <c r="AB51" s="369"/>
      <c r="AC51" s="370"/>
    </row>
    <row r="52" spans="2:29" ht="15" customHeight="1" x14ac:dyDescent="0.2">
      <c r="B52" s="122">
        <v>5</v>
      </c>
      <c r="C52" s="182">
        <v>5</v>
      </c>
      <c r="D52" s="121"/>
      <c r="E52" s="118"/>
      <c r="F52" s="123"/>
      <c r="G52" s="118"/>
      <c r="H52" s="123"/>
      <c r="I52" s="118"/>
      <c r="J52" s="123"/>
      <c r="K52" s="118"/>
      <c r="M52" s="115">
        <v>1</v>
      </c>
      <c r="N52" s="116">
        <v>5</v>
      </c>
      <c r="O52" s="180">
        <v>3</v>
      </c>
      <c r="P52" s="177">
        <v>0.60416666666666663</v>
      </c>
      <c r="Q52" s="252" t="s">
        <v>402</v>
      </c>
      <c r="R52" s="253"/>
      <c r="T52" s="242"/>
      <c r="U52" s="241"/>
      <c r="V52" s="371"/>
      <c r="W52" s="371"/>
      <c r="X52" s="372"/>
      <c r="Y52" s="372"/>
      <c r="Z52" s="373"/>
      <c r="AA52" s="373"/>
      <c r="AB52" s="373"/>
      <c r="AC52" s="374"/>
    </row>
    <row r="53" spans="2:29" ht="15" customHeight="1" x14ac:dyDescent="0.2">
      <c r="B53" s="122">
        <v>6</v>
      </c>
      <c r="C53" s="182">
        <v>6</v>
      </c>
      <c r="D53" s="121"/>
      <c r="E53" s="118"/>
      <c r="F53" s="123"/>
      <c r="G53" s="118"/>
      <c r="H53" s="123"/>
      <c r="I53" s="118"/>
      <c r="J53" s="123"/>
      <c r="K53" s="118"/>
      <c r="M53" s="115">
        <v>1</v>
      </c>
      <c r="N53" s="116">
        <v>6</v>
      </c>
      <c r="O53" s="180">
        <v>2</v>
      </c>
      <c r="P53" s="178">
        <v>0.79166666666666663</v>
      </c>
      <c r="Q53" s="252" t="s">
        <v>401</v>
      </c>
      <c r="R53" s="253"/>
      <c r="T53" s="242"/>
      <c r="U53" s="241"/>
      <c r="V53" s="371"/>
      <c r="W53" s="371"/>
      <c r="X53" s="372"/>
      <c r="Y53" s="372"/>
      <c r="Z53" s="373"/>
      <c r="AA53" s="373"/>
      <c r="AB53" s="373"/>
      <c r="AC53" s="374"/>
    </row>
    <row r="54" spans="2:29" ht="15" customHeight="1" x14ac:dyDescent="0.2">
      <c r="B54" s="122">
        <v>99</v>
      </c>
      <c r="C54" s="182">
        <v>254</v>
      </c>
      <c r="D54" s="121"/>
      <c r="E54" s="118"/>
      <c r="F54" s="123"/>
      <c r="G54" s="118"/>
      <c r="H54" s="123"/>
      <c r="I54" s="118"/>
      <c r="J54" s="123"/>
      <c r="K54" s="118"/>
      <c r="M54" s="115">
        <v>1</v>
      </c>
      <c r="N54" s="116">
        <v>7</v>
      </c>
      <c r="O54" s="180">
        <v>4</v>
      </c>
      <c r="P54" s="177">
        <v>0.875</v>
      </c>
      <c r="Q54" s="252" t="s">
        <v>399</v>
      </c>
      <c r="R54" s="253"/>
      <c r="T54" s="242"/>
      <c r="U54" s="241"/>
      <c r="V54" s="371"/>
      <c r="W54" s="371"/>
      <c r="X54" s="372"/>
      <c r="Y54" s="372"/>
      <c r="Z54" s="373"/>
      <c r="AA54" s="373"/>
      <c r="AB54" s="373"/>
      <c r="AC54" s="374"/>
    </row>
    <row r="55" spans="2:29" ht="15" customHeight="1" x14ac:dyDescent="0.2">
      <c r="B55" s="122">
        <v>100</v>
      </c>
      <c r="C55" s="182">
        <v>255</v>
      </c>
      <c r="D55" s="121"/>
      <c r="E55" s="145"/>
      <c r="F55" s="123"/>
      <c r="G55" s="118"/>
      <c r="H55" s="123"/>
      <c r="I55" s="118"/>
      <c r="J55" s="123"/>
      <c r="K55" s="118"/>
      <c r="M55" s="140"/>
      <c r="N55" s="141"/>
      <c r="O55" s="179"/>
      <c r="P55" s="178"/>
      <c r="Q55" s="262"/>
      <c r="R55" s="263"/>
      <c r="T55" s="242"/>
      <c r="U55" s="241"/>
      <c r="V55" s="371"/>
      <c r="W55" s="371"/>
      <c r="X55" s="372"/>
      <c r="Y55" s="372"/>
      <c r="Z55" s="373"/>
      <c r="AA55" s="373"/>
      <c r="AB55" s="373"/>
      <c r="AC55" s="374"/>
    </row>
    <row r="56" spans="2:29" ht="15" customHeight="1" x14ac:dyDescent="0.2">
      <c r="B56" s="122"/>
      <c r="C56" s="182"/>
      <c r="D56" s="121"/>
      <c r="E56" s="118"/>
      <c r="F56" s="123"/>
      <c r="G56" s="118"/>
      <c r="H56" s="123"/>
      <c r="I56" s="118"/>
      <c r="J56" s="123"/>
      <c r="K56" s="118"/>
      <c r="M56" s="140">
        <v>2</v>
      </c>
      <c r="N56" s="141">
        <v>1</v>
      </c>
      <c r="O56" s="179">
        <v>4</v>
      </c>
      <c r="P56" s="178">
        <v>0</v>
      </c>
      <c r="Q56" s="262" t="s">
        <v>399</v>
      </c>
      <c r="R56" s="263"/>
      <c r="T56" s="242"/>
      <c r="U56" s="241"/>
      <c r="V56" s="371"/>
      <c r="W56" s="371"/>
      <c r="X56" s="372"/>
      <c r="Y56" s="372"/>
      <c r="Z56" s="373"/>
      <c r="AA56" s="373"/>
      <c r="AB56" s="373"/>
      <c r="AC56" s="374"/>
    </row>
    <row r="57" spans="2:29" ht="15" customHeight="1" x14ac:dyDescent="0.2">
      <c r="B57" s="122"/>
      <c r="C57" s="182"/>
      <c r="D57" s="121"/>
      <c r="E57" s="118"/>
      <c r="F57" s="123"/>
      <c r="G57" s="118"/>
      <c r="H57" s="123"/>
      <c r="I57" s="118"/>
      <c r="J57" s="123"/>
      <c r="K57" s="118"/>
      <c r="M57" s="115">
        <v>2</v>
      </c>
      <c r="N57" s="116">
        <v>2</v>
      </c>
      <c r="O57" s="504">
        <v>99</v>
      </c>
      <c r="P57" s="178">
        <v>4.1666666666666664E-2</v>
      </c>
      <c r="Q57" s="510" t="s">
        <v>165</v>
      </c>
      <c r="R57" s="255"/>
      <c r="T57" s="240"/>
      <c r="U57" s="239"/>
      <c r="V57" s="381"/>
      <c r="W57" s="381"/>
      <c r="X57" s="381"/>
      <c r="Y57" s="381"/>
      <c r="Z57" s="381"/>
      <c r="AA57" s="381"/>
      <c r="AB57" s="381"/>
      <c r="AC57" s="382"/>
    </row>
    <row r="58" spans="2:29" ht="15" customHeight="1" x14ac:dyDescent="0.2">
      <c r="B58" s="122"/>
      <c r="C58" s="182"/>
      <c r="D58" s="121"/>
      <c r="E58" s="118"/>
      <c r="F58" s="123"/>
      <c r="G58" s="118"/>
      <c r="H58" s="123"/>
      <c r="I58" s="118"/>
      <c r="J58" s="123"/>
      <c r="K58" s="118"/>
      <c r="M58" s="115">
        <v>2</v>
      </c>
      <c r="N58" s="116">
        <v>3</v>
      </c>
      <c r="O58" s="180">
        <v>1</v>
      </c>
      <c r="P58" s="177">
        <v>0.25</v>
      </c>
      <c r="Q58" s="252" t="s">
        <v>400</v>
      </c>
      <c r="R58" s="253"/>
      <c r="T58" s="240"/>
      <c r="U58" s="239"/>
      <c r="V58" s="381"/>
      <c r="W58" s="381"/>
      <c r="X58" s="381"/>
      <c r="Y58" s="381"/>
      <c r="Z58" s="381"/>
      <c r="AA58" s="381"/>
      <c r="AB58" s="381"/>
      <c r="AC58" s="382"/>
    </row>
    <row r="59" spans="2:29" ht="15" customHeight="1" thickBot="1" x14ac:dyDescent="0.25">
      <c r="B59" s="122"/>
      <c r="C59" s="182"/>
      <c r="D59" s="121"/>
      <c r="E59" s="118"/>
      <c r="F59" s="123"/>
      <c r="G59" s="118"/>
      <c r="H59" s="123"/>
      <c r="I59" s="118"/>
      <c r="J59" s="123"/>
      <c r="K59" s="118"/>
      <c r="M59" s="115">
        <v>2</v>
      </c>
      <c r="N59" s="116">
        <v>4</v>
      </c>
      <c r="O59" s="180">
        <v>2</v>
      </c>
      <c r="P59" s="177">
        <v>0.39583333333333331</v>
      </c>
      <c r="Q59" s="252" t="s">
        <v>401</v>
      </c>
      <c r="R59" s="253"/>
      <c r="T59" s="238"/>
      <c r="U59" s="237"/>
      <c r="V59" s="379"/>
      <c r="W59" s="379"/>
      <c r="X59" s="379"/>
      <c r="Y59" s="379"/>
      <c r="Z59" s="379"/>
      <c r="AA59" s="379"/>
      <c r="AB59" s="379"/>
      <c r="AC59" s="380"/>
    </row>
    <row r="60" spans="2:29" ht="15" customHeight="1" x14ac:dyDescent="0.2">
      <c r="B60" s="122"/>
      <c r="C60" s="182"/>
      <c r="D60" s="121"/>
      <c r="E60" s="118"/>
      <c r="F60" s="123"/>
      <c r="G60" s="118"/>
      <c r="H60" s="123"/>
      <c r="I60" s="118"/>
      <c r="J60" s="123"/>
      <c r="K60" s="118"/>
      <c r="M60" s="115">
        <v>2</v>
      </c>
      <c r="N60" s="116">
        <v>5</v>
      </c>
      <c r="O60" s="180">
        <v>3</v>
      </c>
      <c r="P60" s="177">
        <v>0.60416666666666663</v>
      </c>
      <c r="Q60" s="252" t="s">
        <v>402</v>
      </c>
      <c r="R60" s="253"/>
      <c r="T60" s="277" t="s">
        <v>355</v>
      </c>
      <c r="U60" s="300"/>
      <c r="V60" s="300"/>
      <c r="W60" s="300"/>
      <c r="X60" s="300"/>
      <c r="Y60" s="300"/>
      <c r="Z60" s="300"/>
      <c r="AA60" s="300"/>
      <c r="AB60" s="300"/>
      <c r="AC60" s="301"/>
    </row>
    <row r="61" spans="2:29" ht="15" customHeight="1" thickBot="1" x14ac:dyDescent="0.25">
      <c r="B61" s="122"/>
      <c r="C61" s="182"/>
      <c r="D61" s="121"/>
      <c r="E61" s="118"/>
      <c r="F61" s="123"/>
      <c r="G61" s="118"/>
      <c r="H61" s="123"/>
      <c r="I61" s="118"/>
      <c r="J61" s="123"/>
      <c r="K61" s="118"/>
      <c r="M61" s="115">
        <v>2</v>
      </c>
      <c r="N61" s="116">
        <v>6</v>
      </c>
      <c r="O61" s="180">
        <v>5</v>
      </c>
      <c r="P61" s="178">
        <v>0.79166666666666663</v>
      </c>
      <c r="Q61" s="252" t="s">
        <v>403</v>
      </c>
      <c r="R61" s="253"/>
      <c r="T61" s="302"/>
      <c r="U61" s="303"/>
      <c r="V61" s="303"/>
      <c r="W61" s="303"/>
      <c r="X61" s="303"/>
      <c r="Y61" s="303"/>
      <c r="Z61" s="303"/>
      <c r="AA61" s="303"/>
      <c r="AB61" s="303"/>
      <c r="AC61" s="304"/>
    </row>
    <row r="62" spans="2:29" ht="15" customHeight="1" x14ac:dyDescent="0.2">
      <c r="B62" s="122"/>
      <c r="C62" s="182"/>
      <c r="D62" s="121"/>
      <c r="E62" s="118"/>
      <c r="F62" s="123"/>
      <c r="G62" s="118"/>
      <c r="H62" s="123"/>
      <c r="I62" s="118"/>
      <c r="J62" s="123"/>
      <c r="K62" s="118"/>
      <c r="M62" s="140">
        <v>2</v>
      </c>
      <c r="N62" s="141">
        <v>7</v>
      </c>
      <c r="O62" s="179">
        <v>6</v>
      </c>
      <c r="P62" s="178">
        <v>0.875</v>
      </c>
      <c r="Q62" s="254" t="s">
        <v>404</v>
      </c>
      <c r="R62" s="251"/>
      <c r="T62" s="512" t="s">
        <v>405</v>
      </c>
      <c r="U62" s="513"/>
      <c r="V62" s="513"/>
      <c r="W62" s="513"/>
      <c r="X62" s="513"/>
      <c r="Y62" s="513"/>
      <c r="Z62" s="513"/>
      <c r="AA62" s="513"/>
      <c r="AB62" s="513"/>
      <c r="AC62" s="514"/>
    </row>
    <row r="63" spans="2:29" ht="15" customHeight="1" x14ac:dyDescent="0.2">
      <c r="B63" s="122"/>
      <c r="C63" s="182"/>
      <c r="D63" s="121"/>
      <c r="E63" s="118"/>
      <c r="F63" s="123"/>
      <c r="G63" s="118"/>
      <c r="H63" s="123"/>
      <c r="I63" s="118"/>
      <c r="J63" s="123"/>
      <c r="K63" s="118"/>
      <c r="M63" s="140"/>
      <c r="N63" s="141"/>
      <c r="O63" s="179"/>
      <c r="P63" s="178"/>
      <c r="Q63" s="254"/>
      <c r="R63" s="255"/>
      <c r="T63" s="515"/>
      <c r="U63" s="516"/>
      <c r="V63" s="516"/>
      <c r="W63" s="516"/>
      <c r="X63" s="516"/>
      <c r="Y63" s="516"/>
      <c r="Z63" s="516"/>
      <c r="AA63" s="516"/>
      <c r="AB63" s="516"/>
      <c r="AC63" s="517"/>
    </row>
    <row r="64" spans="2:29" ht="15" customHeight="1" x14ac:dyDescent="0.2">
      <c r="B64" s="122"/>
      <c r="C64" s="182"/>
      <c r="D64" s="121"/>
      <c r="E64" s="118"/>
      <c r="F64" s="123"/>
      <c r="G64" s="118"/>
      <c r="H64" s="123"/>
      <c r="I64" s="118"/>
      <c r="J64" s="123"/>
      <c r="K64" s="118"/>
      <c r="M64" s="115">
        <v>3</v>
      </c>
      <c r="N64" s="116">
        <v>1</v>
      </c>
      <c r="O64" s="179">
        <v>6</v>
      </c>
      <c r="P64" s="178">
        <v>0</v>
      </c>
      <c r="Q64" s="254" t="s">
        <v>404</v>
      </c>
      <c r="R64" s="263"/>
      <c r="T64" s="515"/>
      <c r="U64" s="516"/>
      <c r="V64" s="516"/>
      <c r="W64" s="516"/>
      <c r="X64" s="516"/>
      <c r="Y64" s="516"/>
      <c r="Z64" s="516"/>
      <c r="AA64" s="516"/>
      <c r="AB64" s="516"/>
      <c r="AC64" s="517"/>
    </row>
    <row r="65" spans="2:29" ht="15" customHeight="1" x14ac:dyDescent="0.2">
      <c r="B65" s="122"/>
      <c r="C65" s="182"/>
      <c r="D65" s="121"/>
      <c r="E65" s="118"/>
      <c r="F65" s="123"/>
      <c r="G65" s="118"/>
      <c r="H65" s="123"/>
      <c r="I65" s="118"/>
      <c r="J65" s="123"/>
      <c r="K65" s="118"/>
      <c r="M65" s="140">
        <v>3</v>
      </c>
      <c r="N65" s="141">
        <v>2</v>
      </c>
      <c r="O65" s="504">
        <v>99</v>
      </c>
      <c r="P65" s="177">
        <v>8.3333333333333329E-2</v>
      </c>
      <c r="Q65" s="510" t="s">
        <v>165</v>
      </c>
      <c r="R65" s="255"/>
      <c r="T65" s="515"/>
      <c r="U65" s="516"/>
      <c r="V65" s="516"/>
      <c r="W65" s="516"/>
      <c r="X65" s="516"/>
      <c r="Y65" s="516"/>
      <c r="Z65" s="516"/>
      <c r="AA65" s="516"/>
      <c r="AB65" s="516"/>
      <c r="AC65" s="517"/>
    </row>
    <row r="66" spans="2:29" ht="15" customHeight="1" x14ac:dyDescent="0.2">
      <c r="B66" s="122"/>
      <c r="C66" s="182"/>
      <c r="D66" s="121"/>
      <c r="E66" s="118"/>
      <c r="F66" s="123"/>
      <c r="G66" s="118"/>
      <c r="H66" s="123"/>
      <c r="I66" s="118"/>
      <c r="J66" s="123"/>
      <c r="K66" s="118"/>
      <c r="M66" s="140">
        <v>3</v>
      </c>
      <c r="N66" s="141">
        <v>3</v>
      </c>
      <c r="O66" s="179">
        <v>6</v>
      </c>
      <c r="P66" s="178">
        <v>0.27083333333333331</v>
      </c>
      <c r="Q66" s="254" t="s">
        <v>404</v>
      </c>
      <c r="R66" s="255"/>
      <c r="T66" s="515"/>
      <c r="U66" s="516"/>
      <c r="V66" s="516"/>
      <c r="W66" s="516"/>
      <c r="X66" s="516"/>
      <c r="Y66" s="516"/>
      <c r="Z66" s="516"/>
      <c r="AA66" s="516"/>
      <c r="AB66" s="516"/>
      <c r="AC66" s="517"/>
    </row>
    <row r="67" spans="2:29" ht="15" customHeight="1" x14ac:dyDescent="0.2">
      <c r="B67" s="122"/>
      <c r="C67" s="182"/>
      <c r="D67" s="121"/>
      <c r="E67" s="118"/>
      <c r="F67" s="123"/>
      <c r="G67" s="118"/>
      <c r="H67" s="123"/>
      <c r="I67" s="118"/>
      <c r="J67" s="123"/>
      <c r="K67" s="118"/>
      <c r="M67" s="140">
        <v>3</v>
      </c>
      <c r="N67" s="141">
        <v>4</v>
      </c>
      <c r="O67" s="180">
        <v>5</v>
      </c>
      <c r="P67" s="178">
        <v>0.45833333333333331</v>
      </c>
      <c r="Q67" s="252" t="s">
        <v>403</v>
      </c>
      <c r="R67" s="253"/>
      <c r="T67" s="515"/>
      <c r="U67" s="516"/>
      <c r="V67" s="516"/>
      <c r="W67" s="516"/>
      <c r="X67" s="516"/>
      <c r="Y67" s="516"/>
      <c r="Z67" s="516"/>
      <c r="AA67" s="516"/>
      <c r="AB67" s="516"/>
      <c r="AC67" s="517"/>
    </row>
    <row r="68" spans="2:29" ht="15" customHeight="1" thickBot="1" x14ac:dyDescent="0.25">
      <c r="B68" s="122"/>
      <c r="C68" s="182"/>
      <c r="D68" s="121"/>
      <c r="E68" s="118"/>
      <c r="F68" s="123"/>
      <c r="G68" s="118"/>
      <c r="H68" s="123"/>
      <c r="I68" s="118"/>
      <c r="J68" s="123"/>
      <c r="K68" s="118"/>
      <c r="M68" s="140">
        <v>3</v>
      </c>
      <c r="N68" s="116">
        <v>5</v>
      </c>
      <c r="O68" s="179">
        <v>6</v>
      </c>
      <c r="P68" s="178">
        <v>0.79166666666666663</v>
      </c>
      <c r="Q68" s="254" t="s">
        <v>404</v>
      </c>
      <c r="R68" s="263"/>
      <c r="T68" s="515"/>
      <c r="U68" s="516"/>
      <c r="V68" s="516"/>
      <c r="W68" s="516"/>
      <c r="X68" s="516"/>
      <c r="Y68" s="516"/>
      <c r="Z68" s="516"/>
      <c r="AA68" s="516"/>
      <c r="AB68" s="516"/>
      <c r="AC68" s="517"/>
    </row>
    <row r="69" spans="2:29" ht="15" customHeight="1" x14ac:dyDescent="0.2">
      <c r="B69" s="277" t="s">
        <v>280</v>
      </c>
      <c r="C69" s="278"/>
      <c r="D69" s="278"/>
      <c r="E69" s="278"/>
      <c r="F69" s="278"/>
      <c r="G69" s="278"/>
      <c r="H69" s="278"/>
      <c r="I69" s="278"/>
      <c r="J69" s="278"/>
      <c r="K69" s="279"/>
      <c r="M69" s="115"/>
      <c r="N69" s="116"/>
      <c r="O69" s="179"/>
      <c r="P69" s="177"/>
      <c r="Q69" s="254"/>
      <c r="R69" s="255"/>
      <c r="T69" s="515"/>
      <c r="U69" s="516"/>
      <c r="V69" s="516"/>
      <c r="W69" s="516"/>
      <c r="X69" s="516"/>
      <c r="Y69" s="516"/>
      <c r="Z69" s="516"/>
      <c r="AA69" s="516"/>
      <c r="AB69" s="516"/>
      <c r="AC69" s="517"/>
    </row>
    <row r="70" spans="2:29" ht="15" customHeight="1" thickBot="1" x14ac:dyDescent="0.25">
      <c r="B70" s="280"/>
      <c r="C70" s="281"/>
      <c r="D70" s="281"/>
      <c r="E70" s="281"/>
      <c r="F70" s="281"/>
      <c r="G70" s="281"/>
      <c r="H70" s="281"/>
      <c r="I70" s="281"/>
      <c r="J70" s="281"/>
      <c r="K70" s="282"/>
      <c r="M70" s="115">
        <v>4</v>
      </c>
      <c r="N70" s="116">
        <v>1</v>
      </c>
      <c r="O70" s="179">
        <v>6</v>
      </c>
      <c r="P70" s="178">
        <v>0</v>
      </c>
      <c r="Q70" s="254" t="s">
        <v>404</v>
      </c>
      <c r="R70" s="263"/>
      <c r="T70" s="515"/>
      <c r="U70" s="516"/>
      <c r="V70" s="516"/>
      <c r="W70" s="516"/>
      <c r="X70" s="516"/>
      <c r="Y70" s="516"/>
      <c r="Z70" s="516"/>
      <c r="AA70" s="516"/>
      <c r="AB70" s="516"/>
      <c r="AC70" s="517"/>
    </row>
    <row r="71" spans="2:29" ht="15" customHeight="1" x14ac:dyDescent="0.2">
      <c r="B71" s="319" t="s">
        <v>281</v>
      </c>
      <c r="C71" s="320"/>
      <c r="D71" s="320"/>
      <c r="E71" s="320" t="s">
        <v>356</v>
      </c>
      <c r="F71" s="320"/>
      <c r="G71" s="320"/>
      <c r="H71" s="320"/>
      <c r="I71" s="329" t="s">
        <v>282</v>
      </c>
      <c r="J71" s="330"/>
      <c r="K71" s="331"/>
      <c r="M71" s="140">
        <v>4</v>
      </c>
      <c r="N71" s="141">
        <v>2</v>
      </c>
      <c r="O71" s="504">
        <v>99</v>
      </c>
      <c r="P71" s="177">
        <v>8.3333333333333329E-2</v>
      </c>
      <c r="Q71" s="510" t="s">
        <v>165</v>
      </c>
      <c r="R71" s="255"/>
      <c r="T71" s="515"/>
      <c r="U71" s="516"/>
      <c r="V71" s="516"/>
      <c r="W71" s="516"/>
      <c r="X71" s="516"/>
      <c r="Y71" s="516"/>
      <c r="Z71" s="516"/>
      <c r="AA71" s="516"/>
      <c r="AB71" s="516"/>
      <c r="AC71" s="517"/>
    </row>
    <row r="72" spans="2:29" ht="15" customHeight="1" x14ac:dyDescent="0.2">
      <c r="B72" s="290">
        <v>255</v>
      </c>
      <c r="C72" s="291"/>
      <c r="D72" s="291"/>
      <c r="E72" s="291">
        <v>100</v>
      </c>
      <c r="F72" s="291"/>
      <c r="G72" s="291"/>
      <c r="H72" s="291"/>
      <c r="I72" s="291" t="s">
        <v>140</v>
      </c>
      <c r="J72" s="291"/>
      <c r="K72" s="299"/>
      <c r="M72" s="140">
        <v>4</v>
      </c>
      <c r="N72" s="141">
        <v>3</v>
      </c>
      <c r="O72" s="179">
        <v>6</v>
      </c>
      <c r="P72" s="178">
        <v>0.29166666666666669</v>
      </c>
      <c r="Q72" s="254" t="s">
        <v>404</v>
      </c>
      <c r="R72" s="255"/>
      <c r="T72" s="515"/>
      <c r="U72" s="516"/>
      <c r="V72" s="516"/>
      <c r="W72" s="516"/>
      <c r="X72" s="516"/>
      <c r="Y72" s="516"/>
      <c r="Z72" s="516"/>
      <c r="AA72" s="516"/>
      <c r="AB72" s="516"/>
      <c r="AC72" s="517"/>
    </row>
    <row r="73" spans="2:29" ht="15" customHeight="1" x14ac:dyDescent="0.2">
      <c r="B73" s="290">
        <v>254</v>
      </c>
      <c r="C73" s="291"/>
      <c r="D73" s="291"/>
      <c r="E73" s="291">
        <v>99</v>
      </c>
      <c r="F73" s="291"/>
      <c r="G73" s="291"/>
      <c r="H73" s="291"/>
      <c r="I73" s="291" t="s">
        <v>165</v>
      </c>
      <c r="J73" s="291"/>
      <c r="K73" s="299"/>
      <c r="M73" s="140">
        <v>4</v>
      </c>
      <c r="N73" s="141">
        <v>4</v>
      </c>
      <c r="O73" s="180">
        <v>5</v>
      </c>
      <c r="P73" s="511">
        <v>0.41666666666666669</v>
      </c>
      <c r="Q73" s="252" t="s">
        <v>403</v>
      </c>
      <c r="R73" s="253"/>
      <c r="T73" s="515"/>
      <c r="U73" s="516"/>
      <c r="V73" s="516"/>
      <c r="W73" s="516"/>
      <c r="X73" s="516"/>
      <c r="Y73" s="516"/>
      <c r="Z73" s="516"/>
      <c r="AA73" s="516"/>
      <c r="AB73" s="516"/>
      <c r="AC73" s="517"/>
    </row>
    <row r="74" spans="2:29" ht="15" customHeight="1" thickBot="1" x14ac:dyDescent="0.25">
      <c r="B74" s="290"/>
      <c r="C74" s="291"/>
      <c r="D74" s="291"/>
      <c r="E74" s="291"/>
      <c r="F74" s="291"/>
      <c r="G74" s="291"/>
      <c r="H74" s="291"/>
      <c r="I74" s="291"/>
      <c r="J74" s="291"/>
      <c r="K74" s="299"/>
      <c r="L74" s="9"/>
      <c r="M74" s="248">
        <v>4</v>
      </c>
      <c r="N74" s="264">
        <v>5</v>
      </c>
      <c r="O74" s="249">
        <v>4</v>
      </c>
      <c r="P74" s="250">
        <v>0.75</v>
      </c>
      <c r="Q74" s="265" t="s">
        <v>399</v>
      </c>
      <c r="R74" s="266"/>
      <c r="S74" s="9"/>
      <c r="T74" s="305" t="s">
        <v>387</v>
      </c>
      <c r="U74" s="306"/>
      <c r="V74" s="306"/>
      <c r="W74" s="306"/>
      <c r="X74" s="306"/>
      <c r="Y74" s="306"/>
      <c r="Z74" s="306"/>
      <c r="AA74" s="306"/>
      <c r="AB74" s="306"/>
      <c r="AC74" s="307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36"/>
      <c r="N77" s="236"/>
      <c r="O77" s="236"/>
      <c r="P77" s="236"/>
      <c r="Q77" s="236"/>
      <c r="R77" s="236"/>
      <c r="T77" s="2"/>
      <c r="U77" s="2"/>
      <c r="V77" s="2"/>
      <c r="W77" s="2"/>
      <c r="X77" s="2"/>
      <c r="Y77" s="2"/>
      <c r="Z77" s="2"/>
    </row>
    <row r="78" spans="2:29" x14ac:dyDescent="0.2">
      <c r="B78" s="128" t="s">
        <v>90</v>
      </c>
      <c r="C78" s="10"/>
      <c r="D78" s="10"/>
      <c r="M78" s="236"/>
      <c r="N78" s="236"/>
      <c r="O78" s="236"/>
      <c r="P78" s="236"/>
      <c r="Q78" s="236"/>
      <c r="R78" s="236"/>
      <c r="T78" s="2"/>
      <c r="U78" s="2"/>
      <c r="V78" s="2"/>
      <c r="W78" s="2"/>
      <c r="X78" s="2"/>
      <c r="Y78" s="2"/>
      <c r="Z78" s="2"/>
    </row>
    <row r="79" spans="2:29" x14ac:dyDescent="0.2">
      <c r="B79" s="129"/>
      <c r="C79" s="10"/>
      <c r="D79" s="10"/>
      <c r="M79" s="236"/>
      <c r="N79" s="236"/>
      <c r="O79" s="236"/>
      <c r="P79" s="236"/>
      <c r="Q79" s="236"/>
      <c r="R79" s="236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30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5" t="s">
        <v>134</v>
      </c>
      <c r="C82" s="10"/>
      <c r="D82" s="10"/>
      <c r="R82" s="2"/>
    </row>
    <row r="83" spans="2:26" x14ac:dyDescent="0.2">
      <c r="B83" s="126"/>
      <c r="C83" s="10"/>
      <c r="D83" s="10"/>
      <c r="R83" s="2"/>
    </row>
    <row r="84" spans="2:26" x14ac:dyDescent="0.2">
      <c r="B84" s="126" t="s">
        <v>132</v>
      </c>
      <c r="C84" s="10"/>
      <c r="D84" s="10"/>
      <c r="R84" s="2"/>
    </row>
    <row r="85" spans="2:26" x14ac:dyDescent="0.2">
      <c r="B85" s="126" t="s">
        <v>342</v>
      </c>
      <c r="C85" s="10"/>
      <c r="D85" s="10"/>
      <c r="R85" s="2"/>
      <c r="T85" s="2"/>
    </row>
    <row r="86" spans="2:26" x14ac:dyDescent="0.2">
      <c r="B86" s="126" t="s">
        <v>343</v>
      </c>
      <c r="C86" s="10"/>
      <c r="D86" s="10"/>
      <c r="R86" s="2"/>
      <c r="T86" s="2"/>
    </row>
    <row r="87" spans="2:26" x14ac:dyDescent="0.2">
      <c r="B87" s="126" t="s">
        <v>287</v>
      </c>
      <c r="C87" s="10"/>
      <c r="D87" s="10"/>
      <c r="R87" s="2"/>
      <c r="T87" s="2"/>
    </row>
    <row r="88" spans="2:26" x14ac:dyDescent="0.2">
      <c r="B88" s="126" t="s">
        <v>133</v>
      </c>
      <c r="C88" s="10"/>
      <c r="D88" s="10"/>
      <c r="R88" s="2"/>
      <c r="T88" s="2"/>
    </row>
    <row r="89" spans="2:26" ht="13.5" thickBot="1" x14ac:dyDescent="0.25">
      <c r="B89" s="127" t="s">
        <v>344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3" t="s">
        <v>145</v>
      </c>
      <c r="T91" s="2"/>
      <c r="U91" s="2"/>
      <c r="V91" s="2"/>
      <c r="W91" s="2"/>
      <c r="X91" s="2"/>
      <c r="Y91" s="2"/>
      <c r="Z91" s="2"/>
    </row>
    <row r="92" spans="2:26" x14ac:dyDescent="0.2">
      <c r="B92" s="184"/>
      <c r="T92" s="2"/>
      <c r="U92" s="2"/>
      <c r="V92" s="2"/>
      <c r="W92" s="2"/>
      <c r="X92" s="2"/>
      <c r="Y92" s="2"/>
      <c r="Z92" s="2"/>
    </row>
    <row r="93" spans="2:26" x14ac:dyDescent="0.2">
      <c r="B93" s="184" t="s">
        <v>141</v>
      </c>
      <c r="T93" s="2"/>
      <c r="U93" s="2"/>
      <c r="V93" s="2"/>
      <c r="W93" s="2"/>
      <c r="X93" s="2"/>
      <c r="Y93" s="2"/>
      <c r="Z93" s="2"/>
    </row>
    <row r="94" spans="2:26" x14ac:dyDescent="0.2">
      <c r="B94" s="184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84" t="s">
        <v>142</v>
      </c>
      <c r="T95" s="2"/>
      <c r="U95" s="2"/>
      <c r="V95" s="2"/>
      <c r="W95" s="2"/>
      <c r="X95" s="2"/>
      <c r="Y95" s="2"/>
      <c r="Z95" s="2"/>
    </row>
    <row r="96" spans="2:26" x14ac:dyDescent="0.2">
      <c r="B96" s="184" t="s">
        <v>143</v>
      </c>
    </row>
    <row r="97" spans="2:2" x14ac:dyDescent="0.2">
      <c r="B97" s="184" t="s">
        <v>287</v>
      </c>
    </row>
    <row r="98" spans="2:2" x14ac:dyDescent="0.2">
      <c r="B98" s="184" t="s">
        <v>288</v>
      </c>
    </row>
    <row r="99" spans="2:2" x14ac:dyDescent="0.2">
      <c r="B99" s="184" t="s">
        <v>289</v>
      </c>
    </row>
    <row r="100" spans="2:2" x14ac:dyDescent="0.2">
      <c r="B100" s="184" t="s">
        <v>144</v>
      </c>
    </row>
    <row r="101" spans="2:2" x14ac:dyDescent="0.2">
      <c r="B101" s="184" t="s">
        <v>133</v>
      </c>
    </row>
    <row r="102" spans="2:2" x14ac:dyDescent="0.2">
      <c r="B102" s="184" t="s">
        <v>268</v>
      </c>
    </row>
    <row r="103" spans="2:2" x14ac:dyDescent="0.2">
      <c r="B103" s="184" t="s">
        <v>269</v>
      </c>
    </row>
    <row r="104" spans="2:2" x14ac:dyDescent="0.2">
      <c r="B104" s="184" t="s">
        <v>270</v>
      </c>
    </row>
    <row r="105" spans="2:2" x14ac:dyDescent="0.2">
      <c r="B105" s="184" t="s">
        <v>271</v>
      </c>
    </row>
    <row r="106" spans="2:2" x14ac:dyDescent="0.2">
      <c r="B106" s="184" t="s">
        <v>272</v>
      </c>
    </row>
    <row r="107" spans="2:2" x14ac:dyDescent="0.2">
      <c r="B107" s="184" t="s">
        <v>273</v>
      </c>
    </row>
    <row r="108" spans="2:2" x14ac:dyDescent="0.2">
      <c r="B108" s="184" t="s">
        <v>274</v>
      </c>
    </row>
    <row r="109" spans="2:2" x14ac:dyDescent="0.2">
      <c r="B109" s="184" t="s">
        <v>275</v>
      </c>
    </row>
    <row r="110" spans="2:2" x14ac:dyDescent="0.2">
      <c r="B110" s="184" t="s">
        <v>276</v>
      </c>
    </row>
    <row r="111" spans="2:2" x14ac:dyDescent="0.2">
      <c r="B111" s="184" t="s">
        <v>277</v>
      </c>
    </row>
    <row r="112" spans="2:2" x14ac:dyDescent="0.2">
      <c r="B112" s="184" t="s">
        <v>278</v>
      </c>
    </row>
    <row r="113" spans="2:2" x14ac:dyDescent="0.2">
      <c r="B113" s="184" t="s">
        <v>168</v>
      </c>
    </row>
    <row r="114" spans="2:2" x14ac:dyDescent="0.2">
      <c r="B114" s="184" t="s">
        <v>169</v>
      </c>
    </row>
    <row r="115" spans="2:2" x14ac:dyDescent="0.2">
      <c r="B115" s="184" t="s">
        <v>170</v>
      </c>
    </row>
    <row r="116" spans="2:2" x14ac:dyDescent="0.2">
      <c r="B116" s="184" t="s">
        <v>171</v>
      </c>
    </row>
    <row r="117" spans="2:2" x14ac:dyDescent="0.2">
      <c r="B117" s="184" t="s">
        <v>172</v>
      </c>
    </row>
    <row r="118" spans="2:2" x14ac:dyDescent="0.2">
      <c r="B118" s="184" t="s">
        <v>173</v>
      </c>
    </row>
    <row r="119" spans="2:2" x14ac:dyDescent="0.2">
      <c r="B119" s="184" t="s">
        <v>174</v>
      </c>
    </row>
    <row r="120" spans="2:2" x14ac:dyDescent="0.2">
      <c r="B120" s="184" t="s">
        <v>175</v>
      </c>
    </row>
    <row r="121" spans="2:2" x14ac:dyDescent="0.2">
      <c r="B121" s="184" t="s">
        <v>176</v>
      </c>
    </row>
    <row r="122" spans="2:2" x14ac:dyDescent="0.2">
      <c r="B122" s="184" t="s">
        <v>177</v>
      </c>
    </row>
    <row r="123" spans="2:2" x14ac:dyDescent="0.2">
      <c r="B123" s="184" t="s">
        <v>178</v>
      </c>
    </row>
    <row r="124" spans="2:2" x14ac:dyDescent="0.2">
      <c r="B124" s="184" t="s">
        <v>179</v>
      </c>
    </row>
    <row r="125" spans="2:2" x14ac:dyDescent="0.2">
      <c r="B125" s="184" t="s">
        <v>180</v>
      </c>
    </row>
    <row r="126" spans="2:2" x14ac:dyDescent="0.2">
      <c r="B126" s="184" t="s">
        <v>181</v>
      </c>
    </row>
    <row r="127" spans="2:2" x14ac:dyDescent="0.2">
      <c r="B127" s="184" t="s">
        <v>182</v>
      </c>
    </row>
    <row r="128" spans="2:2" x14ac:dyDescent="0.2">
      <c r="B128" s="184" t="s">
        <v>183</v>
      </c>
    </row>
    <row r="129" spans="2:2" x14ac:dyDescent="0.2">
      <c r="B129" s="184" t="s">
        <v>184</v>
      </c>
    </row>
    <row r="130" spans="2:2" x14ac:dyDescent="0.2">
      <c r="B130" s="184" t="s">
        <v>185</v>
      </c>
    </row>
    <row r="131" spans="2:2" x14ac:dyDescent="0.2">
      <c r="B131" s="184" t="s">
        <v>186</v>
      </c>
    </row>
    <row r="132" spans="2:2" x14ac:dyDescent="0.2">
      <c r="B132" s="184" t="s">
        <v>187</v>
      </c>
    </row>
    <row r="133" spans="2:2" x14ac:dyDescent="0.2">
      <c r="B133" s="184" t="s">
        <v>188</v>
      </c>
    </row>
    <row r="134" spans="2:2" x14ac:dyDescent="0.2">
      <c r="B134" s="184" t="s">
        <v>189</v>
      </c>
    </row>
    <row r="135" spans="2:2" x14ac:dyDescent="0.2">
      <c r="B135" s="184" t="s">
        <v>190</v>
      </c>
    </row>
    <row r="136" spans="2:2" x14ac:dyDescent="0.2">
      <c r="B136" s="184" t="s">
        <v>191</v>
      </c>
    </row>
    <row r="137" spans="2:2" x14ac:dyDescent="0.2">
      <c r="B137" s="184" t="s">
        <v>192</v>
      </c>
    </row>
    <row r="138" spans="2:2" x14ac:dyDescent="0.2">
      <c r="B138" s="184" t="s">
        <v>193</v>
      </c>
    </row>
    <row r="139" spans="2:2" x14ac:dyDescent="0.2">
      <c r="B139" s="184" t="s">
        <v>194</v>
      </c>
    </row>
    <row r="140" spans="2:2" x14ac:dyDescent="0.2">
      <c r="B140" s="184" t="s">
        <v>195</v>
      </c>
    </row>
    <row r="141" spans="2:2" x14ac:dyDescent="0.2">
      <c r="B141" s="184" t="s">
        <v>196</v>
      </c>
    </row>
    <row r="142" spans="2:2" x14ac:dyDescent="0.2">
      <c r="B142" s="184" t="s">
        <v>197</v>
      </c>
    </row>
    <row r="143" spans="2:2" x14ac:dyDescent="0.2">
      <c r="B143" s="184" t="s">
        <v>198</v>
      </c>
    </row>
    <row r="144" spans="2:2" x14ac:dyDescent="0.2">
      <c r="B144" s="184" t="s">
        <v>199</v>
      </c>
    </row>
    <row r="145" spans="2:2" x14ac:dyDescent="0.2">
      <c r="B145" s="184" t="s">
        <v>200</v>
      </c>
    </row>
    <row r="146" spans="2:2" x14ac:dyDescent="0.2">
      <c r="B146" s="184" t="s">
        <v>201</v>
      </c>
    </row>
    <row r="147" spans="2:2" x14ac:dyDescent="0.2">
      <c r="B147" s="184" t="s">
        <v>202</v>
      </c>
    </row>
    <row r="148" spans="2:2" x14ac:dyDescent="0.2">
      <c r="B148" s="184" t="s">
        <v>203</v>
      </c>
    </row>
    <row r="149" spans="2:2" x14ac:dyDescent="0.2">
      <c r="B149" s="184" t="s">
        <v>204</v>
      </c>
    </row>
    <row r="150" spans="2:2" x14ac:dyDescent="0.2">
      <c r="B150" s="184" t="s">
        <v>205</v>
      </c>
    </row>
    <row r="151" spans="2:2" x14ac:dyDescent="0.2">
      <c r="B151" s="184" t="s">
        <v>206</v>
      </c>
    </row>
    <row r="152" spans="2:2" x14ac:dyDescent="0.2">
      <c r="B152" s="184" t="s">
        <v>207</v>
      </c>
    </row>
    <row r="153" spans="2:2" x14ac:dyDescent="0.2">
      <c r="B153" s="184" t="s">
        <v>208</v>
      </c>
    </row>
    <row r="154" spans="2:2" x14ac:dyDescent="0.2">
      <c r="B154" s="184" t="s">
        <v>209</v>
      </c>
    </row>
    <row r="155" spans="2:2" x14ac:dyDescent="0.2">
      <c r="B155" s="184" t="s">
        <v>210</v>
      </c>
    </row>
    <row r="156" spans="2:2" x14ac:dyDescent="0.2">
      <c r="B156" s="184" t="s">
        <v>211</v>
      </c>
    </row>
    <row r="157" spans="2:2" x14ac:dyDescent="0.2">
      <c r="B157" s="184" t="s">
        <v>212</v>
      </c>
    </row>
    <row r="158" spans="2:2" x14ac:dyDescent="0.2">
      <c r="B158" s="184" t="s">
        <v>213</v>
      </c>
    </row>
    <row r="159" spans="2:2" x14ac:dyDescent="0.2">
      <c r="B159" s="184" t="s">
        <v>214</v>
      </c>
    </row>
    <row r="160" spans="2:2" x14ac:dyDescent="0.2">
      <c r="B160" s="184" t="s">
        <v>215</v>
      </c>
    </row>
    <row r="161" spans="2:2" x14ac:dyDescent="0.2">
      <c r="B161" s="184" t="s">
        <v>216</v>
      </c>
    </row>
    <row r="162" spans="2:2" x14ac:dyDescent="0.2">
      <c r="B162" s="184" t="s">
        <v>217</v>
      </c>
    </row>
    <row r="163" spans="2:2" x14ac:dyDescent="0.2">
      <c r="B163" s="184" t="s">
        <v>218</v>
      </c>
    </row>
    <row r="164" spans="2:2" x14ac:dyDescent="0.2">
      <c r="B164" s="184" t="s">
        <v>219</v>
      </c>
    </row>
    <row r="165" spans="2:2" x14ac:dyDescent="0.2">
      <c r="B165" s="184" t="s">
        <v>220</v>
      </c>
    </row>
    <row r="166" spans="2:2" x14ac:dyDescent="0.2">
      <c r="B166" s="184" t="s">
        <v>221</v>
      </c>
    </row>
    <row r="167" spans="2:2" x14ac:dyDescent="0.2">
      <c r="B167" s="184" t="s">
        <v>222</v>
      </c>
    </row>
    <row r="168" spans="2:2" x14ac:dyDescent="0.2">
      <c r="B168" s="184" t="s">
        <v>223</v>
      </c>
    </row>
    <row r="169" spans="2:2" x14ac:dyDescent="0.2">
      <c r="B169" s="184" t="s">
        <v>224</v>
      </c>
    </row>
    <row r="170" spans="2:2" x14ac:dyDescent="0.2">
      <c r="B170" s="184" t="s">
        <v>225</v>
      </c>
    </row>
    <row r="171" spans="2:2" x14ac:dyDescent="0.2">
      <c r="B171" s="184" t="s">
        <v>226</v>
      </c>
    </row>
    <row r="172" spans="2:2" x14ac:dyDescent="0.2">
      <c r="B172" s="184" t="s">
        <v>227</v>
      </c>
    </row>
    <row r="173" spans="2:2" x14ac:dyDescent="0.2">
      <c r="B173" s="184" t="s">
        <v>228</v>
      </c>
    </row>
    <row r="174" spans="2:2" x14ac:dyDescent="0.2">
      <c r="B174" s="184" t="s">
        <v>229</v>
      </c>
    </row>
    <row r="175" spans="2:2" x14ac:dyDescent="0.2">
      <c r="B175" s="184" t="s">
        <v>230</v>
      </c>
    </row>
    <row r="176" spans="2:2" x14ac:dyDescent="0.2">
      <c r="B176" s="184" t="s">
        <v>231</v>
      </c>
    </row>
    <row r="177" spans="2:2" x14ac:dyDescent="0.2">
      <c r="B177" s="184" t="s">
        <v>232</v>
      </c>
    </row>
    <row r="178" spans="2:2" x14ac:dyDescent="0.2">
      <c r="B178" s="184" t="s">
        <v>233</v>
      </c>
    </row>
    <row r="179" spans="2:2" x14ac:dyDescent="0.2">
      <c r="B179" s="184" t="s">
        <v>234</v>
      </c>
    </row>
    <row r="180" spans="2:2" x14ac:dyDescent="0.2">
      <c r="B180" s="184" t="s">
        <v>235</v>
      </c>
    </row>
    <row r="181" spans="2:2" x14ac:dyDescent="0.2">
      <c r="B181" s="184" t="s">
        <v>236</v>
      </c>
    </row>
    <row r="182" spans="2:2" x14ac:dyDescent="0.2">
      <c r="B182" s="184" t="s">
        <v>237</v>
      </c>
    </row>
    <row r="183" spans="2:2" x14ac:dyDescent="0.2">
      <c r="B183" s="184" t="s">
        <v>238</v>
      </c>
    </row>
    <row r="184" spans="2:2" x14ac:dyDescent="0.2">
      <c r="B184" s="184" t="s">
        <v>239</v>
      </c>
    </row>
    <row r="185" spans="2:2" x14ac:dyDescent="0.2">
      <c r="B185" s="184" t="s">
        <v>240</v>
      </c>
    </row>
    <row r="186" spans="2:2" x14ac:dyDescent="0.2">
      <c r="B186" s="184" t="s">
        <v>241</v>
      </c>
    </row>
    <row r="187" spans="2:2" x14ac:dyDescent="0.2">
      <c r="B187" s="184" t="s">
        <v>242</v>
      </c>
    </row>
    <row r="188" spans="2:2" x14ac:dyDescent="0.2">
      <c r="B188" s="184" t="s">
        <v>243</v>
      </c>
    </row>
    <row r="189" spans="2:2" x14ac:dyDescent="0.2">
      <c r="B189" s="184" t="s">
        <v>244</v>
      </c>
    </row>
    <row r="190" spans="2:2" x14ac:dyDescent="0.2">
      <c r="B190" s="184" t="s">
        <v>245</v>
      </c>
    </row>
    <row r="191" spans="2:2" x14ac:dyDescent="0.2">
      <c r="B191" s="184" t="s">
        <v>246</v>
      </c>
    </row>
    <row r="192" spans="2:2" x14ac:dyDescent="0.2">
      <c r="B192" s="184" t="s">
        <v>247</v>
      </c>
    </row>
    <row r="193" spans="2:2" x14ac:dyDescent="0.2">
      <c r="B193" s="184" t="s">
        <v>248</v>
      </c>
    </row>
    <row r="194" spans="2:2" x14ac:dyDescent="0.2">
      <c r="B194" s="184" t="s">
        <v>249</v>
      </c>
    </row>
    <row r="195" spans="2:2" x14ac:dyDescent="0.2">
      <c r="B195" s="184" t="s">
        <v>250</v>
      </c>
    </row>
    <row r="196" spans="2:2" x14ac:dyDescent="0.2">
      <c r="B196" s="184" t="s">
        <v>251</v>
      </c>
    </row>
    <row r="197" spans="2:2" x14ac:dyDescent="0.2">
      <c r="B197" s="184" t="s">
        <v>252</v>
      </c>
    </row>
    <row r="198" spans="2:2" x14ac:dyDescent="0.2">
      <c r="B198" s="184" t="s">
        <v>253</v>
      </c>
    </row>
    <row r="199" spans="2:2" x14ac:dyDescent="0.2">
      <c r="B199" s="184" t="s">
        <v>254</v>
      </c>
    </row>
    <row r="200" spans="2:2" x14ac:dyDescent="0.2">
      <c r="B200" s="184" t="s">
        <v>255</v>
      </c>
    </row>
    <row r="201" spans="2:2" x14ac:dyDescent="0.2">
      <c r="B201" s="184" t="s">
        <v>256</v>
      </c>
    </row>
    <row r="202" spans="2:2" x14ac:dyDescent="0.2">
      <c r="B202" s="184" t="s">
        <v>257</v>
      </c>
    </row>
    <row r="203" spans="2:2" x14ac:dyDescent="0.2">
      <c r="B203" s="184" t="s">
        <v>258</v>
      </c>
    </row>
    <row r="204" spans="2:2" x14ac:dyDescent="0.2">
      <c r="B204" s="184" t="s">
        <v>259</v>
      </c>
    </row>
    <row r="205" spans="2:2" x14ac:dyDescent="0.2">
      <c r="B205" s="184" t="s">
        <v>260</v>
      </c>
    </row>
    <row r="206" spans="2:2" x14ac:dyDescent="0.2">
      <c r="B206" s="184" t="s">
        <v>261</v>
      </c>
    </row>
    <row r="207" spans="2:2" x14ac:dyDescent="0.2">
      <c r="B207" s="184" t="s">
        <v>262</v>
      </c>
    </row>
    <row r="208" spans="2:2" x14ac:dyDescent="0.2">
      <c r="B208" s="184" t="s">
        <v>263</v>
      </c>
    </row>
    <row r="209" spans="2:18" x14ac:dyDescent="0.2">
      <c r="B209" s="184" t="s">
        <v>264</v>
      </c>
    </row>
    <row r="210" spans="2:18" x14ac:dyDescent="0.2">
      <c r="B210" s="184" t="s">
        <v>265</v>
      </c>
    </row>
    <row r="211" spans="2:18" x14ac:dyDescent="0.2">
      <c r="B211" s="184" t="s">
        <v>266</v>
      </c>
    </row>
    <row r="212" spans="2:18" ht="13.5" thickBot="1" x14ac:dyDescent="0.25">
      <c r="B212" s="185" t="s">
        <v>267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69:P69" name="Range1_1_3_3_2_2_1_2"/>
    <protectedRange sqref="P48 M49:Q54 M58:Q62 M64:Q64 M66:Q68 M70:Q70 M63:P63 M55:N57 P55:P57 M72:Q74" name="Range1_1_3_3_2_2_1_7_1_1"/>
  </protectedRanges>
  <mergeCells count="140">
    <mergeCell ref="V59:W59"/>
    <mergeCell ref="X59:Y59"/>
    <mergeCell ref="Z59:AC59"/>
    <mergeCell ref="T62:AC73"/>
    <mergeCell ref="V57:W57"/>
    <mergeCell ref="X57:Y57"/>
    <mergeCell ref="Z57:AC57"/>
    <mergeCell ref="V58:W58"/>
    <mergeCell ref="X58:Y58"/>
    <mergeCell ref="Z58:AC58"/>
    <mergeCell ref="V55:W55"/>
    <mergeCell ref="X55:Y55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  <mergeCell ref="V51:W51"/>
    <mergeCell ref="X51:Y51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M46:M47"/>
    <mergeCell ref="N46:N47"/>
    <mergeCell ref="O46:O47"/>
    <mergeCell ref="P46:P47"/>
    <mergeCell ref="B46:B47"/>
    <mergeCell ref="M44:R45"/>
    <mergeCell ref="B44:K45"/>
    <mergeCell ref="H46:H47"/>
    <mergeCell ref="Q46:R47"/>
    <mergeCell ref="I46:I47"/>
    <mergeCell ref="J46:J47"/>
    <mergeCell ref="K46:K47"/>
    <mergeCell ref="W16:X16"/>
    <mergeCell ref="Y20:AB20"/>
    <mergeCell ref="W17:X17"/>
    <mergeCell ref="T17:V17"/>
    <mergeCell ref="W18:X18"/>
    <mergeCell ref="T18:V18"/>
    <mergeCell ref="W19:X19"/>
    <mergeCell ref="Y14:AB14"/>
    <mergeCell ref="Y15:AB15"/>
    <mergeCell ref="Y17:AB17"/>
    <mergeCell ref="Y18:AB18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B8:N8"/>
    <mergeCell ref="Q8:R8"/>
    <mergeCell ref="B11:R11"/>
    <mergeCell ref="Q7:R7"/>
    <mergeCell ref="T10:AC11"/>
    <mergeCell ref="B10:R10"/>
    <mergeCell ref="Y16:AB16"/>
    <mergeCell ref="Y13:AB13"/>
    <mergeCell ref="W12:X12"/>
    <mergeCell ref="T12:V12"/>
    <mergeCell ref="Y12:AB12"/>
    <mergeCell ref="T13:V13"/>
    <mergeCell ref="T14:V14"/>
    <mergeCell ref="W15:X15"/>
    <mergeCell ref="T15:V15"/>
    <mergeCell ref="B71:D71"/>
    <mergeCell ref="B72:D72"/>
    <mergeCell ref="T19:V19"/>
    <mergeCell ref="W20:X20"/>
    <mergeCell ref="T20:V20"/>
    <mergeCell ref="W21:X2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T32:AC33"/>
    <mergeCell ref="T23:AC24"/>
    <mergeCell ref="Q49:R49"/>
    <mergeCell ref="X34:X35"/>
    <mergeCell ref="T34:T35"/>
    <mergeCell ref="U34:U35"/>
    <mergeCell ref="Y34:Y35"/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T74:AC74"/>
    <mergeCell ref="AC34:AC35"/>
    <mergeCell ref="I74:K74"/>
    <mergeCell ref="W14:X14"/>
    <mergeCell ref="Y19:AB19"/>
    <mergeCell ref="T21:V21"/>
    <mergeCell ref="W22:X22"/>
    <mergeCell ref="Y22:AC22"/>
    <mergeCell ref="Y21:AB21"/>
    <mergeCell ref="T29:AB29"/>
    <mergeCell ref="T30:AB30"/>
    <mergeCell ref="V34:V35"/>
    <mergeCell ref="W34:W35"/>
    <mergeCell ref="T44:AC45"/>
    <mergeCell ref="T46:T47"/>
    <mergeCell ref="U46:U47"/>
    <mergeCell ref="V46:W47"/>
    <mergeCell ref="X46:Y47"/>
    <mergeCell ref="Z46:AC47"/>
    <mergeCell ref="V48:W48"/>
    <mergeCell ref="X48:Y48"/>
  </mergeCells>
  <dataValidations count="3">
    <dataValidation type="list" allowBlank="1" showInputMessage="1" showErrorMessage="1" sqref="G14:R14 V36:AB42 G41:R41 G38:R38 G35:R35 G32:R32 G29:R29 G26:R26 G17:R17 G20:R20 G23:R23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opLeftCell="A2" zoomScale="70" zoomScaleNormal="70" zoomScaleSheetLayoutView="85" workbookViewId="0">
      <selection activeCell="AK32" sqref="AK32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41">
        <f>+'(1) Controller Settings'!D3</f>
        <v>2740</v>
      </c>
      <c r="D3" s="341"/>
      <c r="E3" s="195"/>
      <c r="H3" s="342" t="s">
        <v>4</v>
      </c>
      <c r="I3" s="342"/>
      <c r="J3" s="27" t="str">
        <f>'(1) Controller Settings'!K3</f>
        <v>I</v>
      </c>
      <c r="K3" s="11"/>
      <c r="AD3" s="7"/>
    </row>
    <row r="4" spans="1:30" ht="18" customHeight="1" x14ac:dyDescent="0.2">
      <c r="A4" s="6"/>
      <c r="B4" s="1" t="s">
        <v>56</v>
      </c>
      <c r="C4" s="343" t="str">
        <f>+'(1) Controller Settings'!D4</f>
        <v>S. 1st St. &amp; Woodland</v>
      </c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S5" s="2"/>
      <c r="V5" s="2"/>
      <c r="AD5" s="7"/>
    </row>
    <row r="6" spans="1:30" ht="18" customHeight="1" x14ac:dyDescent="0.2">
      <c r="A6" s="6"/>
      <c r="B6" s="2" t="s">
        <v>77</v>
      </c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S6" s="2"/>
      <c r="V6" s="2"/>
      <c r="AD6" s="7"/>
    </row>
    <row r="7" spans="1:30" ht="18" customHeight="1" x14ac:dyDescent="0.2">
      <c r="A7" s="6"/>
      <c r="B7" s="2" t="s">
        <v>58</v>
      </c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S7" s="2"/>
      <c r="V7" s="2"/>
      <c r="AD7" s="7"/>
    </row>
    <row r="8" spans="1:30" ht="18" customHeight="1" thickBot="1" x14ac:dyDescent="0.25">
      <c r="A8" s="6"/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AD8" s="7"/>
    </row>
    <row r="9" spans="1:30" ht="18" customHeight="1" x14ac:dyDescent="0.2">
      <c r="A9" s="6"/>
      <c r="B9" s="357" t="s">
        <v>378</v>
      </c>
      <c r="C9" s="474">
        <v>1</v>
      </c>
      <c r="D9" s="278" t="s">
        <v>362</v>
      </c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357" t="s">
        <v>377</v>
      </c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9"/>
      <c r="AD9" s="7"/>
    </row>
    <row r="10" spans="1:30" ht="18" customHeight="1" thickBot="1" x14ac:dyDescent="0.25">
      <c r="A10" s="6"/>
      <c r="B10" s="280"/>
      <c r="C10" s="475"/>
      <c r="D10" s="352" t="s">
        <v>360</v>
      </c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1" t="s">
        <v>371</v>
      </c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3"/>
      <c r="AD10" s="7"/>
    </row>
    <row r="11" spans="1:30" ht="18" customHeight="1" x14ac:dyDescent="0.2">
      <c r="A11" s="6"/>
      <c r="B11" s="490" t="s">
        <v>361</v>
      </c>
      <c r="C11" s="493" t="s">
        <v>3</v>
      </c>
      <c r="D11" s="476" t="s">
        <v>382</v>
      </c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8"/>
      <c r="P11" s="486" t="s">
        <v>381</v>
      </c>
      <c r="Q11" s="488" t="s">
        <v>372</v>
      </c>
      <c r="R11" s="482" t="s">
        <v>364</v>
      </c>
      <c r="S11" s="482" t="s">
        <v>373</v>
      </c>
      <c r="T11" s="482" t="s">
        <v>365</v>
      </c>
      <c r="U11" s="482" t="s">
        <v>374</v>
      </c>
      <c r="V11" s="482" t="s">
        <v>385</v>
      </c>
      <c r="W11" s="482" t="s">
        <v>366</v>
      </c>
      <c r="X11" s="482" t="s">
        <v>367</v>
      </c>
      <c r="Y11" s="482" t="s">
        <v>368</v>
      </c>
      <c r="Z11" s="482" t="s">
        <v>375</v>
      </c>
      <c r="AA11" s="482" t="s">
        <v>376</v>
      </c>
      <c r="AB11" s="482" t="s">
        <v>369</v>
      </c>
      <c r="AC11" s="484" t="s">
        <v>370</v>
      </c>
      <c r="AD11" s="7"/>
    </row>
    <row r="12" spans="1:30" ht="18" customHeight="1" x14ac:dyDescent="0.2">
      <c r="A12" s="6"/>
      <c r="B12" s="491"/>
      <c r="C12" s="494"/>
      <c r="D12" s="476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8"/>
      <c r="P12" s="486"/>
      <c r="Q12" s="488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4"/>
      <c r="AD12" s="7"/>
    </row>
    <row r="13" spans="1:30" ht="18" customHeight="1" thickBot="1" x14ac:dyDescent="0.25">
      <c r="A13" s="6"/>
      <c r="B13" s="491"/>
      <c r="C13" s="494"/>
      <c r="D13" s="479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1"/>
      <c r="P13" s="486"/>
      <c r="Q13" s="488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4"/>
      <c r="AD13" s="7"/>
    </row>
    <row r="14" spans="1:30" ht="18" customHeight="1" thickBot="1" x14ac:dyDescent="0.25">
      <c r="A14" s="6"/>
      <c r="B14" s="492"/>
      <c r="C14" s="495"/>
      <c r="D14" s="203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99">
        <v>12</v>
      </c>
      <c r="P14" s="487"/>
      <c r="Q14" s="489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5"/>
      <c r="AD14" s="224"/>
    </row>
    <row r="15" spans="1:30" ht="18" customHeight="1" x14ac:dyDescent="0.2">
      <c r="A15" s="6"/>
      <c r="B15" s="202">
        <v>1</v>
      </c>
      <c r="C15" s="207"/>
      <c r="D15" s="204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00"/>
      <c r="P15" s="217" t="s">
        <v>363</v>
      </c>
      <c r="Q15" s="68" t="s">
        <v>20</v>
      </c>
      <c r="R15" s="211" t="s">
        <v>20</v>
      </c>
      <c r="S15" s="212"/>
      <c r="T15" s="211"/>
      <c r="U15" s="211"/>
      <c r="V15" s="211"/>
      <c r="W15" s="211"/>
      <c r="X15" s="211"/>
      <c r="Y15" s="211"/>
      <c r="Z15" s="211"/>
      <c r="AA15" s="211"/>
      <c r="AB15" s="211"/>
      <c r="AC15" s="213"/>
      <c r="AD15" s="7"/>
    </row>
    <row r="16" spans="1:30" ht="18" customHeight="1" x14ac:dyDescent="0.2">
      <c r="A16" s="6"/>
      <c r="B16" s="196">
        <v>2</v>
      </c>
      <c r="C16" s="208"/>
      <c r="D16" s="205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18" t="s">
        <v>363</v>
      </c>
      <c r="Q16" s="38" t="s">
        <v>20</v>
      </c>
      <c r="R16" s="210" t="s">
        <v>20</v>
      </c>
      <c r="S16" s="63"/>
      <c r="T16" s="210"/>
      <c r="U16" s="210"/>
      <c r="V16" s="210"/>
      <c r="W16" s="210"/>
      <c r="X16" s="210"/>
      <c r="Y16" s="210"/>
      <c r="Z16" s="210"/>
      <c r="AA16" s="210"/>
      <c r="AB16" s="210"/>
      <c r="AC16" s="214"/>
      <c r="AD16" s="7"/>
    </row>
    <row r="17" spans="1:33" ht="18" customHeight="1" x14ac:dyDescent="0.2">
      <c r="A17" s="6"/>
      <c r="B17" s="196">
        <v>3</v>
      </c>
      <c r="C17" s="208"/>
      <c r="D17" s="205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18" t="s">
        <v>363</v>
      </c>
      <c r="Q17" s="38" t="s">
        <v>20</v>
      </c>
      <c r="R17" s="210" t="s">
        <v>20</v>
      </c>
      <c r="S17" s="63"/>
      <c r="T17" s="210"/>
      <c r="U17" s="210"/>
      <c r="V17" s="210"/>
      <c r="W17" s="210"/>
      <c r="X17" s="210"/>
      <c r="Y17" s="210"/>
      <c r="Z17" s="210"/>
      <c r="AA17" s="210"/>
      <c r="AB17" s="210"/>
      <c r="AC17" s="214"/>
      <c r="AD17" s="7"/>
    </row>
    <row r="18" spans="1:33" ht="18" customHeight="1" x14ac:dyDescent="0.2">
      <c r="A18" s="6"/>
      <c r="B18" s="196">
        <v>4</v>
      </c>
      <c r="C18" s="208"/>
      <c r="D18" s="205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18" t="s">
        <v>363</v>
      </c>
      <c r="Q18" s="38" t="s">
        <v>20</v>
      </c>
      <c r="R18" s="210" t="s">
        <v>20</v>
      </c>
      <c r="S18" s="63"/>
      <c r="T18" s="210"/>
      <c r="U18" s="210"/>
      <c r="V18" s="210"/>
      <c r="W18" s="210"/>
      <c r="X18" s="210"/>
      <c r="Y18" s="210"/>
      <c r="Z18" s="210"/>
      <c r="AA18" s="210"/>
      <c r="AB18" s="210"/>
      <c r="AC18" s="214"/>
      <c r="AD18" s="7"/>
    </row>
    <row r="19" spans="1:33" ht="18" customHeight="1" x14ac:dyDescent="0.2">
      <c r="A19" s="6"/>
      <c r="B19" s="196">
        <v>5</v>
      </c>
      <c r="C19" s="208"/>
      <c r="D19" s="205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18" t="s">
        <v>363</v>
      </c>
      <c r="Q19" s="38" t="s">
        <v>20</v>
      </c>
      <c r="R19" s="210" t="s">
        <v>20</v>
      </c>
      <c r="S19" s="63"/>
      <c r="T19" s="210"/>
      <c r="U19" s="210"/>
      <c r="V19" s="210"/>
      <c r="W19" s="210"/>
      <c r="X19" s="210"/>
      <c r="Y19" s="210"/>
      <c r="Z19" s="210"/>
      <c r="AA19" s="210"/>
      <c r="AB19" s="210"/>
      <c r="AC19" s="214"/>
      <c r="AD19" s="7"/>
    </row>
    <row r="20" spans="1:33" ht="18" customHeight="1" x14ac:dyDescent="0.2">
      <c r="A20" s="6"/>
      <c r="B20" s="196">
        <v>6</v>
      </c>
      <c r="C20" s="208"/>
      <c r="D20" s="205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18" t="s">
        <v>363</v>
      </c>
      <c r="Q20" s="38" t="s">
        <v>20</v>
      </c>
      <c r="R20" s="210" t="s">
        <v>20</v>
      </c>
      <c r="S20" s="63"/>
      <c r="T20" s="210"/>
      <c r="U20" s="210"/>
      <c r="V20" s="210"/>
      <c r="W20" s="210"/>
      <c r="X20" s="210"/>
      <c r="Y20" s="210"/>
      <c r="Z20" s="210"/>
      <c r="AA20" s="210"/>
      <c r="AB20" s="210"/>
      <c r="AC20" s="214"/>
      <c r="AD20" s="7"/>
    </row>
    <row r="21" spans="1:33" ht="18" customHeight="1" x14ac:dyDescent="0.2">
      <c r="A21" s="6"/>
      <c r="B21" s="196">
        <v>7</v>
      </c>
      <c r="C21" s="208"/>
      <c r="D21" s="205"/>
      <c r="E21" s="25"/>
      <c r="F21" s="25"/>
      <c r="G21" s="25"/>
      <c r="H21" s="25"/>
      <c r="I21" s="194"/>
      <c r="J21" s="25" t="s">
        <v>19</v>
      </c>
      <c r="K21" s="25"/>
      <c r="L21" s="25"/>
      <c r="M21" s="25"/>
      <c r="N21" s="25"/>
      <c r="O21" s="43"/>
      <c r="P21" s="218" t="s">
        <v>363</v>
      </c>
      <c r="Q21" s="38" t="s">
        <v>20</v>
      </c>
      <c r="R21" s="210" t="s">
        <v>20</v>
      </c>
      <c r="S21" s="63"/>
      <c r="T21" s="210"/>
      <c r="U21" s="210"/>
      <c r="V21" s="210"/>
      <c r="W21" s="210"/>
      <c r="X21" s="210"/>
      <c r="Y21" s="210"/>
      <c r="Z21" s="210"/>
      <c r="AA21" s="210"/>
      <c r="AB21" s="210"/>
      <c r="AC21" s="214"/>
      <c r="AD21" s="7"/>
    </row>
    <row r="22" spans="1:33" ht="18" customHeight="1" x14ac:dyDescent="0.2">
      <c r="A22" s="6"/>
      <c r="B22" s="196">
        <v>8</v>
      </c>
      <c r="C22" s="208"/>
      <c r="D22" s="205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18" t="s">
        <v>363</v>
      </c>
      <c r="Q22" s="38" t="s">
        <v>20</v>
      </c>
      <c r="R22" s="210" t="s">
        <v>20</v>
      </c>
      <c r="S22" s="63"/>
      <c r="T22" s="210"/>
      <c r="U22" s="210"/>
      <c r="V22" s="210"/>
      <c r="W22" s="210"/>
      <c r="X22" s="210"/>
      <c r="Y22" s="210"/>
      <c r="Z22" s="210"/>
      <c r="AA22" s="210"/>
      <c r="AB22" s="210"/>
      <c r="AC22" s="214"/>
      <c r="AD22" s="7"/>
      <c r="AG22" s="2"/>
    </row>
    <row r="23" spans="1:33" ht="18" customHeight="1" x14ac:dyDescent="0.2">
      <c r="A23" s="6"/>
      <c r="B23" s="196">
        <v>9</v>
      </c>
      <c r="C23" s="208"/>
      <c r="D23" s="20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18" t="s">
        <v>363</v>
      </c>
      <c r="Q23" s="38" t="s">
        <v>20</v>
      </c>
      <c r="R23" s="210" t="s">
        <v>20</v>
      </c>
      <c r="S23" s="63"/>
      <c r="T23" s="210"/>
      <c r="U23" s="210"/>
      <c r="V23" s="210"/>
      <c r="W23" s="210"/>
      <c r="X23" s="210"/>
      <c r="Y23" s="210"/>
      <c r="Z23" s="210"/>
      <c r="AA23" s="210"/>
      <c r="AB23" s="210"/>
      <c r="AC23" s="214"/>
      <c r="AD23" s="7"/>
      <c r="AG23" s="2"/>
    </row>
    <row r="24" spans="1:33" ht="18" customHeight="1" x14ac:dyDescent="0.2">
      <c r="A24" s="6"/>
      <c r="B24" s="196">
        <v>10</v>
      </c>
      <c r="C24" s="208"/>
      <c r="D24" s="20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18" t="s">
        <v>363</v>
      </c>
      <c r="Q24" s="38" t="s">
        <v>20</v>
      </c>
      <c r="R24" s="210" t="s">
        <v>20</v>
      </c>
      <c r="S24" s="63"/>
      <c r="T24" s="210"/>
      <c r="U24" s="210"/>
      <c r="V24" s="210"/>
      <c r="W24" s="210"/>
      <c r="X24" s="210"/>
      <c r="Y24" s="210"/>
      <c r="Z24" s="210"/>
      <c r="AA24" s="210"/>
      <c r="AB24" s="210"/>
      <c r="AC24" s="214"/>
      <c r="AD24" s="7"/>
      <c r="AG24" s="2"/>
    </row>
    <row r="25" spans="1:33" ht="18" customHeight="1" x14ac:dyDescent="0.2">
      <c r="A25" s="6"/>
      <c r="B25" s="196">
        <v>11</v>
      </c>
      <c r="C25" s="208"/>
      <c r="D25" s="20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18" t="s">
        <v>363</v>
      </c>
      <c r="Q25" s="38" t="s">
        <v>20</v>
      </c>
      <c r="R25" s="210" t="s">
        <v>20</v>
      </c>
      <c r="S25" s="63"/>
      <c r="T25" s="210"/>
      <c r="U25" s="210"/>
      <c r="V25" s="210"/>
      <c r="W25" s="210"/>
      <c r="X25" s="210"/>
      <c r="Y25" s="210"/>
      <c r="Z25" s="210"/>
      <c r="AA25" s="210"/>
      <c r="AB25" s="210"/>
      <c r="AC25" s="214"/>
      <c r="AD25" s="7"/>
      <c r="AG25" s="2"/>
    </row>
    <row r="26" spans="1:33" ht="18" customHeight="1" x14ac:dyDescent="0.2">
      <c r="A26" s="6"/>
      <c r="B26" s="196">
        <v>12</v>
      </c>
      <c r="C26" s="208"/>
      <c r="D26" s="20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18" t="s">
        <v>363</v>
      </c>
      <c r="Q26" s="38" t="s">
        <v>20</v>
      </c>
      <c r="R26" s="210" t="s">
        <v>20</v>
      </c>
      <c r="S26" s="63"/>
      <c r="T26" s="210"/>
      <c r="U26" s="210"/>
      <c r="V26" s="210"/>
      <c r="W26" s="210"/>
      <c r="X26" s="210"/>
      <c r="Y26" s="210"/>
      <c r="Z26" s="210"/>
      <c r="AA26" s="210"/>
      <c r="AB26" s="210"/>
      <c r="AC26" s="214"/>
      <c r="AD26" s="7"/>
      <c r="AG26" s="2"/>
    </row>
    <row r="27" spans="1:33" ht="18" customHeight="1" x14ac:dyDescent="0.2">
      <c r="A27" s="6"/>
      <c r="B27" s="196">
        <v>13</v>
      </c>
      <c r="C27" s="208"/>
      <c r="D27" s="20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18" t="s">
        <v>363</v>
      </c>
      <c r="Q27" s="38" t="s">
        <v>20</v>
      </c>
      <c r="R27" s="210" t="s">
        <v>20</v>
      </c>
      <c r="S27" s="63"/>
      <c r="T27" s="210"/>
      <c r="U27" s="210"/>
      <c r="V27" s="210"/>
      <c r="W27" s="210"/>
      <c r="X27" s="210"/>
      <c r="Y27" s="210"/>
      <c r="Z27" s="210"/>
      <c r="AA27" s="210"/>
      <c r="AB27" s="210"/>
      <c r="AC27" s="214"/>
      <c r="AD27" s="7"/>
      <c r="AG27" s="2"/>
    </row>
    <row r="28" spans="1:33" ht="18" customHeight="1" x14ac:dyDescent="0.2">
      <c r="A28" s="6"/>
      <c r="B28" s="196">
        <v>14</v>
      </c>
      <c r="C28" s="208"/>
      <c r="D28" s="20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18" t="s">
        <v>363</v>
      </c>
      <c r="Q28" s="38" t="s">
        <v>20</v>
      </c>
      <c r="R28" s="210" t="s">
        <v>20</v>
      </c>
      <c r="S28" s="63"/>
      <c r="T28" s="210"/>
      <c r="U28" s="210"/>
      <c r="V28" s="210"/>
      <c r="W28" s="210"/>
      <c r="X28" s="210"/>
      <c r="Y28" s="210"/>
      <c r="Z28" s="210"/>
      <c r="AA28" s="210"/>
      <c r="AB28" s="210"/>
      <c r="AC28" s="214"/>
      <c r="AD28" s="7"/>
      <c r="AG28" s="2"/>
    </row>
    <row r="29" spans="1:33" ht="18" customHeight="1" x14ac:dyDescent="0.2">
      <c r="A29" s="6"/>
      <c r="B29" s="196">
        <v>15</v>
      </c>
      <c r="C29" s="208"/>
      <c r="D29" s="20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18" t="s">
        <v>363</v>
      </c>
      <c r="Q29" s="38" t="s">
        <v>20</v>
      </c>
      <c r="R29" s="210" t="s">
        <v>20</v>
      </c>
      <c r="S29" s="63"/>
      <c r="T29" s="210"/>
      <c r="U29" s="210"/>
      <c r="V29" s="210"/>
      <c r="W29" s="210"/>
      <c r="X29" s="210"/>
      <c r="Y29" s="210"/>
      <c r="Z29" s="210"/>
      <c r="AA29" s="210"/>
      <c r="AB29" s="210"/>
      <c r="AC29" s="214"/>
      <c r="AD29" s="7"/>
      <c r="AG29" s="2"/>
    </row>
    <row r="30" spans="1:33" ht="18" customHeight="1" thickBot="1" x14ac:dyDescent="0.25">
      <c r="A30" s="6"/>
      <c r="B30" s="197">
        <v>16</v>
      </c>
      <c r="C30" s="209"/>
      <c r="D30" s="206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1"/>
      <c r="P30" s="163" t="s">
        <v>363</v>
      </c>
      <c r="Q30" s="53" t="s">
        <v>20</v>
      </c>
      <c r="R30" s="215" t="s">
        <v>20</v>
      </c>
      <c r="S30" s="198"/>
      <c r="T30" s="215"/>
      <c r="U30" s="215"/>
      <c r="V30" s="198"/>
      <c r="W30" s="215"/>
      <c r="X30" s="215"/>
      <c r="Y30" s="215"/>
      <c r="Z30" s="215"/>
      <c r="AA30" s="215"/>
      <c r="AB30" s="215"/>
      <c r="AC30" s="216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57" t="s">
        <v>379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9"/>
      <c r="Q32" s="277" t="s">
        <v>383</v>
      </c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1"/>
      <c r="AD32" s="7"/>
    </row>
    <row r="33" spans="1:30" ht="18" customHeight="1" thickBot="1" x14ac:dyDescent="0.25">
      <c r="A33" s="6"/>
      <c r="B33" s="471" t="s">
        <v>380</v>
      </c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3"/>
      <c r="Q33" s="302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4"/>
      <c r="AD33" s="7"/>
    </row>
    <row r="34" spans="1:30" ht="18" customHeight="1" thickBot="1" x14ac:dyDescent="0.25">
      <c r="A34" s="6"/>
      <c r="B34" s="220" t="s">
        <v>361</v>
      </c>
      <c r="C34" s="221" t="s">
        <v>3</v>
      </c>
      <c r="D34" s="203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460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2"/>
      <c r="AD34" s="7"/>
    </row>
    <row r="35" spans="1:30" ht="18" customHeight="1" x14ac:dyDescent="0.2">
      <c r="A35" s="6"/>
      <c r="B35" s="222">
        <v>1</v>
      </c>
      <c r="C35" s="207"/>
      <c r="D35" s="223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70"/>
      <c r="Q35" s="463"/>
      <c r="R35" s="464"/>
      <c r="S35" s="464"/>
      <c r="T35" s="464"/>
      <c r="U35" s="464"/>
      <c r="V35" s="464"/>
      <c r="W35" s="464"/>
      <c r="X35" s="464"/>
      <c r="Y35" s="464"/>
      <c r="Z35" s="464"/>
      <c r="AA35" s="464"/>
      <c r="AB35" s="464"/>
      <c r="AC35" s="465"/>
      <c r="AD35" s="7"/>
    </row>
    <row r="36" spans="1:30" ht="18" customHeight="1" x14ac:dyDescent="0.2">
      <c r="A36" s="6"/>
      <c r="B36" s="196">
        <v>2</v>
      </c>
      <c r="C36" s="208"/>
      <c r="D36" s="205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63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5"/>
      <c r="AD36" s="7"/>
    </row>
    <row r="37" spans="1:30" ht="18" customHeight="1" x14ac:dyDescent="0.2">
      <c r="A37" s="6"/>
      <c r="B37" s="196">
        <v>3</v>
      </c>
      <c r="C37" s="208"/>
      <c r="D37" s="205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63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465"/>
      <c r="AD37" s="7"/>
    </row>
    <row r="38" spans="1:30" ht="18" customHeight="1" x14ac:dyDescent="0.2">
      <c r="A38" s="6"/>
      <c r="B38" s="196">
        <v>4</v>
      </c>
      <c r="C38" s="208"/>
      <c r="D38" s="205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63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464"/>
      <c r="AC38" s="465"/>
      <c r="AD38" s="7"/>
    </row>
    <row r="39" spans="1:30" ht="18" customHeight="1" x14ac:dyDescent="0.2">
      <c r="A39" s="6"/>
      <c r="B39" s="196">
        <v>5</v>
      </c>
      <c r="C39" s="208"/>
      <c r="D39" s="205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63"/>
      <c r="R39" s="464"/>
      <c r="S39" s="464"/>
      <c r="T39" s="464"/>
      <c r="U39" s="464"/>
      <c r="V39" s="464"/>
      <c r="W39" s="464"/>
      <c r="X39" s="464"/>
      <c r="Y39" s="464"/>
      <c r="Z39" s="464"/>
      <c r="AA39" s="464"/>
      <c r="AB39" s="464"/>
      <c r="AC39" s="465"/>
      <c r="AD39" s="7"/>
    </row>
    <row r="40" spans="1:30" ht="18" customHeight="1" x14ac:dyDescent="0.2">
      <c r="A40" s="6"/>
      <c r="B40" s="196">
        <v>6</v>
      </c>
      <c r="C40" s="208"/>
      <c r="D40" s="205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63"/>
      <c r="R40" s="464"/>
      <c r="S40" s="464"/>
      <c r="T40" s="464"/>
      <c r="U40" s="464"/>
      <c r="V40" s="464"/>
      <c r="W40" s="464"/>
      <c r="X40" s="464"/>
      <c r="Y40" s="464"/>
      <c r="Z40" s="464"/>
      <c r="AA40" s="464"/>
      <c r="AB40" s="464"/>
      <c r="AC40" s="465"/>
      <c r="AD40" s="7"/>
    </row>
    <row r="41" spans="1:30" ht="18" customHeight="1" x14ac:dyDescent="0.2">
      <c r="A41" s="6"/>
      <c r="B41" s="196">
        <v>7</v>
      </c>
      <c r="C41" s="208"/>
      <c r="D41" s="205"/>
      <c r="E41" s="25"/>
      <c r="F41" s="25"/>
      <c r="G41" s="25"/>
      <c r="H41" s="25"/>
      <c r="I41" s="194"/>
      <c r="J41" s="25" t="s">
        <v>19</v>
      </c>
      <c r="K41" s="25"/>
      <c r="L41" s="25"/>
      <c r="M41" s="25"/>
      <c r="N41" s="25"/>
      <c r="O41" s="78"/>
      <c r="Q41" s="463"/>
      <c r="R41" s="464"/>
      <c r="S41" s="464"/>
      <c r="T41" s="464"/>
      <c r="U41" s="464"/>
      <c r="V41" s="464"/>
      <c r="W41" s="464"/>
      <c r="X41" s="464"/>
      <c r="Y41" s="464"/>
      <c r="Z41" s="464"/>
      <c r="AA41" s="464"/>
      <c r="AB41" s="464"/>
      <c r="AC41" s="465"/>
      <c r="AD41" s="7"/>
    </row>
    <row r="42" spans="1:30" ht="18" customHeight="1" x14ac:dyDescent="0.2">
      <c r="A42" s="6"/>
      <c r="B42" s="196">
        <v>8</v>
      </c>
      <c r="C42" s="208"/>
      <c r="D42" s="205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63"/>
      <c r="R42" s="464"/>
      <c r="S42" s="464"/>
      <c r="T42" s="464"/>
      <c r="U42" s="464"/>
      <c r="V42" s="464"/>
      <c r="W42" s="464"/>
      <c r="X42" s="464"/>
      <c r="Y42" s="464"/>
      <c r="Z42" s="464"/>
      <c r="AA42" s="464"/>
      <c r="AB42" s="464"/>
      <c r="AC42" s="465"/>
      <c r="AD42" s="7"/>
    </row>
    <row r="43" spans="1:30" ht="18" customHeight="1" x14ac:dyDescent="0.2">
      <c r="A43" s="6"/>
      <c r="B43" s="196">
        <v>9</v>
      </c>
      <c r="C43" s="208"/>
      <c r="D43" s="205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63"/>
      <c r="R43" s="464"/>
      <c r="S43" s="464"/>
      <c r="T43" s="464"/>
      <c r="U43" s="464"/>
      <c r="V43" s="464"/>
      <c r="W43" s="464"/>
      <c r="X43" s="464"/>
      <c r="Y43" s="464"/>
      <c r="Z43" s="464"/>
      <c r="AA43" s="464"/>
      <c r="AB43" s="464"/>
      <c r="AC43" s="465"/>
      <c r="AD43" s="7"/>
    </row>
    <row r="44" spans="1:30" ht="18" customHeight="1" x14ac:dyDescent="0.2">
      <c r="A44" s="6"/>
      <c r="B44" s="196">
        <v>10</v>
      </c>
      <c r="C44" s="208"/>
      <c r="D44" s="205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63"/>
      <c r="R44" s="464"/>
      <c r="S44" s="464"/>
      <c r="T44" s="464"/>
      <c r="U44" s="464"/>
      <c r="V44" s="464"/>
      <c r="W44" s="464"/>
      <c r="X44" s="464"/>
      <c r="Y44" s="464"/>
      <c r="Z44" s="464"/>
      <c r="AA44" s="464"/>
      <c r="AB44" s="464"/>
      <c r="AC44" s="465"/>
      <c r="AD44" s="7"/>
    </row>
    <row r="45" spans="1:30" ht="18" customHeight="1" x14ac:dyDescent="0.2">
      <c r="A45" s="6"/>
      <c r="B45" s="196">
        <v>11</v>
      </c>
      <c r="C45" s="208"/>
      <c r="D45" s="205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63"/>
      <c r="R45" s="464"/>
      <c r="S45" s="464"/>
      <c r="T45" s="464"/>
      <c r="U45" s="464"/>
      <c r="V45" s="464"/>
      <c r="W45" s="464"/>
      <c r="X45" s="464"/>
      <c r="Y45" s="464"/>
      <c r="Z45" s="464"/>
      <c r="AA45" s="464"/>
      <c r="AB45" s="464"/>
      <c r="AC45" s="465"/>
      <c r="AD45" s="7"/>
    </row>
    <row r="46" spans="1:30" ht="18" customHeight="1" x14ac:dyDescent="0.2">
      <c r="A46" s="6"/>
      <c r="B46" s="196">
        <v>12</v>
      </c>
      <c r="C46" s="208"/>
      <c r="D46" s="20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63"/>
      <c r="R46" s="464"/>
      <c r="S46" s="464"/>
      <c r="T46" s="464"/>
      <c r="U46" s="464"/>
      <c r="V46" s="464"/>
      <c r="W46" s="464"/>
      <c r="X46" s="464"/>
      <c r="Y46" s="464"/>
      <c r="Z46" s="464"/>
      <c r="AA46" s="464"/>
      <c r="AB46" s="464"/>
      <c r="AC46" s="465"/>
      <c r="AD46" s="7"/>
    </row>
    <row r="47" spans="1:30" ht="18" customHeight="1" x14ac:dyDescent="0.2">
      <c r="A47" s="6"/>
      <c r="B47" s="196">
        <v>13</v>
      </c>
      <c r="C47" s="208"/>
      <c r="D47" s="20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63"/>
      <c r="R47" s="464"/>
      <c r="S47" s="464"/>
      <c r="T47" s="464"/>
      <c r="U47" s="464"/>
      <c r="V47" s="464"/>
      <c r="W47" s="464"/>
      <c r="X47" s="464"/>
      <c r="Y47" s="464"/>
      <c r="Z47" s="464"/>
      <c r="AA47" s="464"/>
      <c r="AB47" s="464"/>
      <c r="AC47" s="465"/>
      <c r="AD47" s="7"/>
    </row>
    <row r="48" spans="1:30" ht="18" customHeight="1" x14ac:dyDescent="0.2">
      <c r="A48" s="6"/>
      <c r="B48" s="196">
        <v>14</v>
      </c>
      <c r="C48" s="208"/>
      <c r="D48" s="20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63"/>
      <c r="R48" s="464"/>
      <c r="S48" s="464"/>
      <c r="T48" s="464"/>
      <c r="U48" s="464"/>
      <c r="V48" s="464"/>
      <c r="W48" s="464"/>
      <c r="X48" s="464"/>
      <c r="Y48" s="464"/>
      <c r="Z48" s="464"/>
      <c r="AA48" s="464"/>
      <c r="AB48" s="464"/>
      <c r="AC48" s="465"/>
      <c r="AD48" s="7"/>
    </row>
    <row r="49" spans="1:30" ht="18" customHeight="1" x14ac:dyDescent="0.2">
      <c r="A49" s="6"/>
      <c r="B49" s="196">
        <v>15</v>
      </c>
      <c r="C49" s="208"/>
      <c r="D49" s="20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63"/>
      <c r="R49" s="464"/>
      <c r="S49" s="464"/>
      <c r="T49" s="464"/>
      <c r="U49" s="464"/>
      <c r="V49" s="464"/>
      <c r="W49" s="464"/>
      <c r="X49" s="464"/>
      <c r="Y49" s="464"/>
      <c r="Z49" s="464"/>
      <c r="AA49" s="464"/>
      <c r="AB49" s="464"/>
      <c r="AC49" s="465"/>
      <c r="AD49" s="7"/>
    </row>
    <row r="50" spans="1:30" ht="18" customHeight="1" thickBot="1" x14ac:dyDescent="0.25">
      <c r="A50" s="6"/>
      <c r="B50" s="197">
        <v>16</v>
      </c>
      <c r="C50" s="209"/>
      <c r="D50" s="20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66"/>
      <c r="R50" s="467"/>
      <c r="S50" s="467"/>
      <c r="T50" s="467"/>
      <c r="U50" s="467"/>
      <c r="V50" s="467"/>
      <c r="W50" s="467"/>
      <c r="X50" s="467"/>
      <c r="Y50" s="467"/>
      <c r="Z50" s="467"/>
      <c r="AA50" s="467"/>
      <c r="AB50" s="467"/>
      <c r="AC50" s="468"/>
      <c r="AD50" s="7"/>
    </row>
    <row r="51" spans="1:30" ht="18" customHeight="1" thickBot="1" x14ac:dyDescent="0.25">
      <c r="A51" s="225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6"/>
      <c r="T51" s="9"/>
      <c r="U51" s="469" t="s">
        <v>388</v>
      </c>
      <c r="V51" s="469"/>
      <c r="W51" s="469"/>
      <c r="X51" s="469"/>
      <c r="Y51" s="469"/>
      <c r="Z51" s="469"/>
      <c r="AA51" s="469"/>
      <c r="AB51" s="469"/>
      <c r="AC51" s="469"/>
      <c r="AD51" s="470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B11:B14"/>
    <mergeCell ref="C11:C14"/>
    <mergeCell ref="C3:D3"/>
    <mergeCell ref="H3:I3"/>
    <mergeCell ref="C4:O4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014FA-41B6-4559-8046-05E1AC39DF10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2.xml><?xml version="1.0" encoding="utf-8"?>
<ds:datastoreItem xmlns:ds="http://schemas.openxmlformats.org/officeDocument/2006/customXml" ds:itemID="{E63B820E-DED6-4A53-89B9-F71AE1FFC9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7EB583-8384-464C-9D21-BB082B32D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